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730"/>
  <workbookPr/>
  <mc:AlternateContent xmlns:mc="http://schemas.openxmlformats.org/markup-compatibility/2006">
    <mc:Choice Requires="x15">
      <x15ac:absPath xmlns:x15ac="http://schemas.microsoft.com/office/spreadsheetml/2010/11/ac" url="D:\4.การupload Mapping_55_60ok\4_สำรวจแรงงงานปี54_60\ปี2560\3.Mappingรายไตรมาส\5.เฉลี่ย60_ok จิup18มค.61\"/>
    </mc:Choice>
  </mc:AlternateContent>
  <bookViews>
    <workbookView xWindow="-525" yWindow="-75" windowWidth="10065" windowHeight="8655" tabRatio="658"/>
  </bookViews>
  <sheets>
    <sheet name="ค่าเฉลี่ยok" sheetId="26" r:id="rId1"/>
  </sheets>
  <definedNames>
    <definedName name="_xlnm.Print_Area" localSheetId="0">ค่าเฉลี่ยok!$A$1:$D$38</definedName>
  </definedNames>
  <calcPr calcId="162913"/>
</workbook>
</file>

<file path=xl/calcChain.xml><?xml version="1.0" encoding="utf-8"?>
<calcChain xmlns="http://schemas.openxmlformats.org/spreadsheetml/2006/main">
  <c r="C11" i="26" l="1"/>
  <c r="D15" i="26"/>
  <c r="D11" i="26"/>
  <c r="B20" i="26" l="1"/>
  <c r="B18" i="26"/>
  <c r="B17" i="26"/>
  <c r="B16" i="26"/>
  <c r="B13" i="26"/>
  <c r="B12" i="26"/>
  <c r="B11" i="26"/>
  <c r="B10" i="26"/>
  <c r="B9" i="26"/>
  <c r="B8" i="26"/>
  <c r="D36" i="26" l="1"/>
  <c r="C19" i="26" l="1"/>
  <c r="C20" i="26"/>
  <c r="D7" i="26"/>
  <c r="D6" i="26" l="1"/>
  <c r="B7" i="26"/>
  <c r="C15" i="26"/>
  <c r="C6" i="26" l="1"/>
  <c r="B15" i="26"/>
  <c r="B6" i="26" s="1"/>
  <c r="D26" i="26"/>
  <c r="D28" i="26"/>
  <c r="D25" i="26"/>
  <c r="D24" i="26"/>
  <c r="D29" i="26"/>
  <c r="D34" i="26"/>
  <c r="D33" i="26"/>
  <c r="D32" i="26"/>
  <c r="D23" i="26"/>
  <c r="D27" i="26"/>
  <c r="D31" i="26"/>
  <c r="C35" i="26" l="1"/>
  <c r="C36" i="26"/>
  <c r="C28" i="26"/>
  <c r="C26" i="26"/>
  <c r="C23" i="26"/>
  <c r="C25" i="26"/>
  <c r="B34" i="26"/>
  <c r="C32" i="26"/>
  <c r="C33" i="26"/>
  <c r="C24" i="26"/>
  <c r="C34" i="26"/>
  <c r="C29" i="26"/>
  <c r="C27" i="26"/>
  <c r="B27" i="26"/>
  <c r="B25" i="26"/>
  <c r="B32" i="26"/>
  <c r="C31" i="26"/>
  <c r="B28" i="26"/>
  <c r="B23" i="26" l="1"/>
  <c r="B24" i="26"/>
  <c r="B29" i="26"/>
  <c r="B33" i="26"/>
  <c r="B26" i="26"/>
</calcChain>
</file>

<file path=xl/sharedStrings.xml><?xml version="1.0" encoding="utf-8"?>
<sst xmlns="http://schemas.openxmlformats.org/spreadsheetml/2006/main" count="50" uniqueCount="25">
  <si>
    <t>รวม</t>
  </si>
  <si>
    <t>ชาย</t>
  </si>
  <si>
    <t>หญิง</t>
  </si>
  <si>
    <t>ยอดรวม</t>
  </si>
  <si>
    <t>ร้อยละ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</si>
  <si>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</si>
  <si>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</si>
  <si>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</si>
  <si>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</si>
  <si>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</si>
  <si>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</si>
  <si>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</si>
  <si>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</si>
  <si>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</si>
  <si>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</si>
  <si>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</si>
  <si>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</si>
  <si>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</si>
  <si>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</si>
  <si>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5.3  สายวิชาการศึกษา</t>
  </si>
  <si>
    <t>จำนวน (คน)</t>
  </si>
  <si>
    <t xml:space="preserve"> -</t>
  </si>
  <si>
    <t xml:space="preserve">ตารางที่ 7  ประชากรอายุ 15 ปีขึ้นไป ที่มีงานทำ จำแนกตามระดับการศึกษาที่สำเร็จ และเพศ </t>
  </si>
  <si>
    <t>แหล่งที่มา  :  สรุปผลการสำรวจโครงการสำรวจภาวะการทำงานของประชากรจังหวัดเลย  พ.ศ. 2560</t>
  </si>
  <si>
    <t xml:space="preserve">                พ.ศ. 2560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</si>
</sst>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_-;_-@_-"/>
    <numFmt numFmtId="190" formatCode="_-* #,##0.000_-;\-* #,##0.000_-;_-* &quot;-&quot;_-;_-@_-"/>
    <numFmt numFmtId="192" formatCode="_-* #,##0.00_-;\-* #,##0.00_-;_-* &quot;-&quot;_-;_-@_-"/>
  </numFmts>
  <fonts count="8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7" fillId="0" borderId="0" xfId="0" applyFont="1" applyBorder="1"/>
    <xf numFmtId="3" fontId="4" fillId="0" borderId="0" xfId="4" applyNumberFormat="1" applyFont="1" applyAlignment="1">
      <alignment horizontal="right"/>
    </xf>
    <xf numFmtId="0" fontId="2" fillId="0" borderId="0" xfId="4" applyFont="1"/>
    <xf numFmtId="0" fontId="4" fillId="0" borderId="0" xfId="4" applyFont="1"/>
    <xf numFmtId="0" fontId="2" fillId="0" borderId="1" xfId="4" applyFont="1" applyBorder="1" applyAlignment="1">
      <alignment horizontal="center" vertical="center"/>
    </xf>
    <xf numFmtId="0" fontId="2" fillId="0" borderId="1" xfId="4" applyFont="1" applyBorder="1" applyAlignment="1">
      <alignment horizontal="right" vertical="center"/>
    </xf>
    <xf numFmtId="41" fontId="2" fillId="0" borderId="0" xfId="4" applyNumberFormat="1" applyFont="1"/>
    <xf numFmtId="0" fontId="2" fillId="0" borderId="0" xfId="4" applyFont="1" applyAlignment="1">
      <alignment horizontal="center"/>
    </xf>
    <xf numFmtId="41" fontId="2" fillId="0" borderId="0" xfId="4" applyNumberFormat="1" applyFont="1" applyFill="1" applyAlignment="1">
      <alignment horizontal="right"/>
    </xf>
    <xf numFmtId="0" fontId="2" fillId="0" borderId="0" xfId="4" applyFont="1" applyAlignment="1">
      <alignment vertical="center"/>
    </xf>
    <xf numFmtId="0" fontId="5" fillId="0" borderId="0" xfId="4" applyFont="1" applyBorder="1" applyAlignment="1">
      <alignment vertical="center"/>
    </xf>
    <xf numFmtId="41" fontId="4" fillId="0" borderId="0" xfId="4" applyNumberFormat="1" applyFont="1" applyAlignment="1">
      <alignment horizontal="right"/>
    </xf>
    <xf numFmtId="3" fontId="2" fillId="0" borderId="0" xfId="4" applyNumberFormat="1" applyFont="1" applyAlignment="1">
      <alignment horizontal="right"/>
    </xf>
    <xf numFmtId="0" fontId="4" fillId="0" borderId="0" xfId="4" applyFont="1" applyAlignment="1">
      <alignment vertical="center"/>
    </xf>
    <xf numFmtId="0" fontId="4" fillId="0" borderId="0" xfId="4" applyFont="1" applyAlignment="1" applyProtection="1">
      <alignment horizontal="left" vertical="center"/>
    </xf>
    <xf numFmtId="0" fontId="4" fillId="0" borderId="0" xfId="4" applyFont="1" applyBorder="1" applyAlignment="1" applyProtection="1">
      <alignment horizontal="left" vertical="center"/>
    </xf>
    <xf numFmtId="187" fontId="4" fillId="0" borderId="0" xfId="4" applyNumberFormat="1" applyFont="1" applyBorder="1" applyAlignment="1" applyProtection="1">
      <alignment horizontal="left" vertical="center"/>
    </xf>
    <xf numFmtId="0" fontId="2" fillId="0" borderId="0" xfId="4" applyFont="1" applyBorder="1" applyAlignment="1">
      <alignment horizontal="center" vertical="center"/>
    </xf>
    <xf numFmtId="189" fontId="2" fillId="0" borderId="0" xfId="4" applyNumberFormat="1" applyFont="1" applyBorder="1" applyAlignment="1">
      <alignment horizontal="right" vertical="center"/>
    </xf>
    <xf numFmtId="189" fontId="4" fillId="0" borderId="0" xfId="4" applyNumberFormat="1" applyFont="1" applyBorder="1" applyAlignment="1">
      <alignment horizontal="right" vertical="center"/>
    </xf>
    <xf numFmtId="0" fontId="4" fillId="0" borderId="2" xfId="4" applyFont="1" applyBorder="1" applyAlignment="1" applyProtection="1">
      <alignment horizontal="left" vertical="center"/>
    </xf>
    <xf numFmtId="189" fontId="4" fillId="0" borderId="2" xfId="4" applyNumberFormat="1" applyFont="1" applyBorder="1" applyAlignment="1">
      <alignment horizontal="right" vertical="center"/>
    </xf>
    <xf numFmtId="190" fontId="4" fillId="0" borderId="0" xfId="4" applyNumberFormat="1" applyFont="1" applyBorder="1" applyAlignment="1">
      <alignment horizontal="right" vertical="center"/>
    </xf>
    <xf numFmtId="188" fontId="4" fillId="0" borderId="0" xfId="4" applyNumberFormat="1" applyFont="1"/>
    <xf numFmtId="41" fontId="2" fillId="0" borderId="0" xfId="4" applyNumberFormat="1" applyFont="1" applyBorder="1" applyAlignment="1">
      <alignment horizontal="right"/>
    </xf>
    <xf numFmtId="189" fontId="4" fillId="0" borderId="0" xfId="4" applyNumberFormat="1" applyFont="1"/>
    <xf numFmtId="192" fontId="4" fillId="0" borderId="0" xfId="4" applyNumberFormat="1" applyFont="1"/>
    <xf numFmtId="0" fontId="2" fillId="0" borderId="3" xfId="4" applyFont="1" applyBorder="1" applyAlignment="1">
      <alignment horizontal="center"/>
    </xf>
    <xf numFmtId="0" fontId="2" fillId="0" borderId="0" xfId="4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8"/>
  <sheetViews>
    <sheetView showGridLines="0" tabSelected="1" view="pageBreakPreview" zoomScale="110" zoomScaleNormal="75" zoomScaleSheetLayoutView="110" workbookViewId="0">
      <selection activeCell="A13" sqref="A13"/>
    </sheetView>
  </sheetViews>
  <sheetFormatPr defaultRowHeight="30.75" customHeight="1" x14ac:dyDescent="0.35"/>
  <cols>
    <col min="1" max="1" width="40.42578125" style="5" customWidth="1"/>
    <col min="2" max="4" width="21.7109375" style="5" customWidth="1"/>
    <col min="5" max="6" width="9.140625" style="5"/>
    <col min="7" max="7" width="9.7109375" style="5" bestFit="1" customWidth="1"/>
    <col min="8" max="16384" width="9.140625" style="5"/>
  </cols>
  <sheetData>
    <row r="1" spans="1:6" s="4" customFormat="1" ht="23.25" x14ac:dyDescent="0.35">
      <c r="A1" s="4" t="s">
        <v>22</v>
      </c>
      <c r="B1" s="5"/>
      <c r="C1" s="5"/>
      <c r="D1" s="5"/>
    </row>
    <row r="2" spans="1:6" s="4" customFormat="1" ht="27.75" customHeight="1" x14ac:dyDescent="0.35">
      <c r="A2" s="1" t="s">
        <v>24</v>
      </c>
      <c r="B2" s="5"/>
      <c r="C2" s="5"/>
      <c r="D2" s="5"/>
    </row>
    <row r="3" spans="1:6" ht="9" customHeight="1" x14ac:dyDescent="0.35">
      <c r="A3" s="4"/>
    </row>
    <row r="4" spans="1:6" s="4" customFormat="1" ht="26.1" customHeight="1" x14ac:dyDescent="0.35">
      <c r="A4" s="6" t="s">
        <v>5</v>
      </c>
      <c r="B4" s="7" t="s">
        <v>0</v>
      </c>
      <c r="C4" s="7" t="s">
        <v>1</v>
      </c>
      <c r="D4" s="7" t="s">
        <v>2</v>
      </c>
    </row>
    <row r="5" spans="1:6" s="4" customFormat="1" ht="23.25" x14ac:dyDescent="0.35">
      <c r="A5" s="8"/>
      <c r="B5" s="29" t="s">
        <v>20</v>
      </c>
      <c r="C5" s="29"/>
      <c r="D5" s="29"/>
    </row>
    <row r="6" spans="1:6" s="11" customFormat="1" ht="21" customHeight="1" x14ac:dyDescent="0.35">
      <c r="A6" s="9" t="s">
        <v>3</v>
      </c>
      <c r="B6" s="10" t="e">
        <f>B7+B8+B9+B10+B11+B15+B20</f>
        <v>#REF!</v>
      </c>
      <c r="C6" s="26" t="e">
        <f>C7+C8+C9+C10+C11+C15</f>
        <v>#REF!</v>
      </c>
      <c r="D6" s="26" t="e">
        <f>D7+D8+D9+D10+D11+D15+D20</f>
        <v>#REF!</v>
      </c>
    </row>
    <row r="7" spans="1:6" s="15" customFormat="1" ht="24.95" customHeight="1" x14ac:dyDescent="0.35">
      <c r="A7" s="12" t="s">
        <v>7</v>
      </c>
      <c r="B7" s="13" t="e">
        <f>SUM(C7:D7)</f>
        <v>#REF!</v>
      </c>
      <c r="C7" s="13">
        <v>856</v>
      </c>
      <c r="D7" s="13" t="e">
        <f>(#REF!+#REF!+#REF!+#REF!)/4</f>
        <v>#REF!</v>
      </c>
      <c r="E7" s="14"/>
      <c r="F7" s="14"/>
    </row>
    <row r="8" spans="1:6" s="15" customFormat="1" ht="24.95" customHeight="1" x14ac:dyDescent="0.35">
      <c r="A8" s="5" t="s">
        <v>6</v>
      </c>
      <c r="B8" s="13">
        <f t="shared" ref="B8:B18" si="0">SUM(C8:D8)</f>
        <v>79084</v>
      </c>
      <c r="C8" s="13">
        <v>44321</v>
      </c>
      <c r="D8" s="13">
        <v>34763</v>
      </c>
      <c r="F8" s="3"/>
    </row>
    <row r="9" spans="1:6" s="15" customFormat="1" ht="24.95" customHeight="1" x14ac:dyDescent="0.35">
      <c r="A9" s="16" t="s">
        <v>8</v>
      </c>
      <c r="B9" s="13">
        <f t="shared" si="0"/>
        <v>97536</v>
      </c>
      <c r="C9" s="13">
        <v>51926</v>
      </c>
      <c r="D9" s="13">
        <v>45610</v>
      </c>
      <c r="F9" s="3"/>
    </row>
    <row r="10" spans="1:6" s="15" customFormat="1" ht="24.95" customHeight="1" x14ac:dyDescent="0.35">
      <c r="A10" s="16" t="s">
        <v>9</v>
      </c>
      <c r="B10" s="13">
        <f t="shared" si="0"/>
        <v>50431</v>
      </c>
      <c r="C10" s="13">
        <v>30934</v>
      </c>
      <c r="D10" s="13">
        <v>19497</v>
      </c>
    </row>
    <row r="11" spans="1:6" ht="24.95" customHeight="1" x14ac:dyDescent="0.35">
      <c r="A11" s="5" t="s">
        <v>10</v>
      </c>
      <c r="B11" s="13">
        <f t="shared" si="0"/>
        <v>39775</v>
      </c>
      <c r="C11" s="13">
        <f>SUM(C12:C13)</f>
        <v>24747</v>
      </c>
      <c r="D11" s="13">
        <f>SUM(D12:D13)</f>
        <v>15028</v>
      </c>
    </row>
    <row r="12" spans="1:6" ht="24.95" customHeight="1" x14ac:dyDescent="0.35">
      <c r="A12" s="17" t="s">
        <v>11</v>
      </c>
      <c r="B12" s="13">
        <f t="shared" si="0"/>
        <v>34710</v>
      </c>
      <c r="C12" s="13">
        <v>21243</v>
      </c>
      <c r="D12" s="13">
        <v>13467</v>
      </c>
    </row>
    <row r="13" spans="1:6" ht="24.95" customHeight="1" x14ac:dyDescent="0.35">
      <c r="A13" s="17" t="s">
        <v>12</v>
      </c>
      <c r="B13" s="13">
        <f t="shared" si="0"/>
        <v>5065</v>
      </c>
      <c r="C13" s="13">
        <v>3504</v>
      </c>
      <c r="D13" s="13">
        <v>1561</v>
      </c>
    </row>
    <row r="14" spans="1:6" ht="24.95" customHeight="1" x14ac:dyDescent="0.35">
      <c r="A14" s="18" t="s">
        <v>19</v>
      </c>
      <c r="B14" s="13" t="s">
        <v>21</v>
      </c>
      <c r="C14" s="13" t="s">
        <v>21</v>
      </c>
      <c r="D14" s="13" t="s">
        <v>21</v>
      </c>
    </row>
    <row r="15" spans="1:6" ht="24.95" customHeight="1" x14ac:dyDescent="0.35">
      <c r="A15" s="5" t="s">
        <v>13</v>
      </c>
      <c r="B15" s="13" t="e">
        <f t="shared" si="0"/>
        <v>#REF!</v>
      </c>
      <c r="C15" s="13" t="e">
        <f>(#REF!+#REF!+#REF!+#REF!)/4</f>
        <v>#REF!</v>
      </c>
      <c r="D15" s="13" t="e">
        <f>(#REF!+#REF!+#REF!+#REF!)/4</f>
        <v>#REF!</v>
      </c>
    </row>
    <row r="16" spans="1:6" s="15" customFormat="1" ht="24.95" customHeight="1" x14ac:dyDescent="0.35">
      <c r="A16" s="18" t="s">
        <v>14</v>
      </c>
      <c r="B16" s="13">
        <f t="shared" si="0"/>
        <v>16651</v>
      </c>
      <c r="C16" s="13">
        <v>7635</v>
      </c>
      <c r="D16" s="13">
        <v>9016</v>
      </c>
    </row>
    <row r="17" spans="1:8" s="15" customFormat="1" ht="24.95" customHeight="1" x14ac:dyDescent="0.35">
      <c r="A17" s="18" t="s">
        <v>15</v>
      </c>
      <c r="B17" s="13">
        <f t="shared" si="0"/>
        <v>9295</v>
      </c>
      <c r="C17" s="13">
        <v>4443</v>
      </c>
      <c r="D17" s="13">
        <v>4852</v>
      </c>
    </row>
    <row r="18" spans="1:8" s="15" customFormat="1" ht="24.95" customHeight="1" x14ac:dyDescent="0.35">
      <c r="A18" s="18" t="s">
        <v>16</v>
      </c>
      <c r="B18" s="13">
        <f t="shared" si="0"/>
        <v>5869</v>
      </c>
      <c r="C18" s="13">
        <v>1564</v>
      </c>
      <c r="D18" s="13">
        <v>4305</v>
      </c>
    </row>
    <row r="19" spans="1:8" s="15" customFormat="1" ht="24.95" customHeight="1" x14ac:dyDescent="0.35">
      <c r="A19" s="17" t="s">
        <v>17</v>
      </c>
      <c r="B19" s="13" t="s">
        <v>21</v>
      </c>
      <c r="C19" s="13" t="e">
        <f>(#REF!+#REF!+#REF!+#REF!)/4</f>
        <v>#REF!</v>
      </c>
      <c r="D19" s="13" t="s">
        <v>21</v>
      </c>
    </row>
    <row r="20" spans="1:8" s="15" customFormat="1" ht="24.95" customHeight="1" x14ac:dyDescent="0.35">
      <c r="A20" s="17" t="s">
        <v>18</v>
      </c>
      <c r="B20" s="13">
        <f>D20</f>
        <v>18</v>
      </c>
      <c r="C20" s="13" t="e">
        <f>(#REF!+#REF!+#REF!+#REF!)/4</f>
        <v>#REF!</v>
      </c>
      <c r="D20" s="13">
        <v>18</v>
      </c>
    </row>
    <row r="21" spans="1:8" ht="23.25" x14ac:dyDescent="0.35">
      <c r="B21" s="30" t="s">
        <v>4</v>
      </c>
      <c r="C21" s="30"/>
      <c r="D21" s="30"/>
    </row>
    <row r="22" spans="1:8" ht="18.75" customHeight="1" x14ac:dyDescent="0.35">
      <c r="A22" s="19" t="s">
        <v>3</v>
      </c>
      <c r="B22" s="20">
        <v>100</v>
      </c>
      <c r="C22" s="20">
        <v>100</v>
      </c>
      <c r="D22" s="20">
        <v>100</v>
      </c>
      <c r="F22" s="27"/>
      <c r="G22" s="27"/>
      <c r="H22" s="27"/>
    </row>
    <row r="23" spans="1:8" ht="24.95" customHeight="1" x14ac:dyDescent="0.35">
      <c r="A23" s="12" t="s">
        <v>7</v>
      </c>
      <c r="B23" s="21" t="e">
        <f>+B7/$B$6*100</f>
        <v>#REF!</v>
      </c>
      <c r="C23" s="21" t="e">
        <f>+C7/$C$6*100</f>
        <v>#REF!</v>
      </c>
      <c r="D23" s="21" t="e">
        <f>+D7/$D$6*100</f>
        <v>#REF!</v>
      </c>
      <c r="F23" s="27"/>
      <c r="G23" s="27"/>
      <c r="H23" s="27"/>
    </row>
    <row r="24" spans="1:8" ht="24.95" customHeight="1" x14ac:dyDescent="0.35">
      <c r="A24" s="5" t="s">
        <v>6</v>
      </c>
      <c r="B24" s="21" t="e">
        <f t="shared" ref="B24:B27" si="1">+B8/$B$6*100</f>
        <v>#REF!</v>
      </c>
      <c r="C24" s="21" t="e">
        <f t="shared" ref="C24:D36" si="2">+C8/$C$6*100</f>
        <v>#REF!</v>
      </c>
      <c r="D24" s="21" t="e">
        <f t="shared" ref="D24:D27" si="3">+D8/$D$6*100</f>
        <v>#REF!</v>
      </c>
      <c r="F24" s="27"/>
      <c r="G24" s="27"/>
      <c r="H24" s="27"/>
    </row>
    <row r="25" spans="1:8" ht="24.95" customHeight="1" x14ac:dyDescent="0.35">
      <c r="A25" s="16" t="s">
        <v>8</v>
      </c>
      <c r="B25" s="21" t="e">
        <f t="shared" si="1"/>
        <v>#REF!</v>
      </c>
      <c r="C25" s="21" t="e">
        <f t="shared" si="2"/>
        <v>#REF!</v>
      </c>
      <c r="D25" s="21" t="e">
        <f t="shared" si="3"/>
        <v>#REF!</v>
      </c>
      <c r="F25" s="27"/>
      <c r="G25" s="27"/>
      <c r="H25" s="27"/>
    </row>
    <row r="26" spans="1:8" ht="24.95" customHeight="1" x14ac:dyDescent="0.35">
      <c r="A26" s="16" t="s">
        <v>9</v>
      </c>
      <c r="B26" s="21" t="e">
        <f t="shared" si="1"/>
        <v>#REF!</v>
      </c>
      <c r="C26" s="21" t="e">
        <f t="shared" si="2"/>
        <v>#REF!</v>
      </c>
      <c r="D26" s="21" t="e">
        <f t="shared" si="3"/>
        <v>#REF!</v>
      </c>
      <c r="F26" s="27"/>
      <c r="G26" s="27"/>
      <c r="H26" s="27"/>
    </row>
    <row r="27" spans="1:8" ht="24.95" customHeight="1" x14ac:dyDescent="0.35">
      <c r="A27" s="5" t="s">
        <v>10</v>
      </c>
      <c r="B27" s="21" t="e">
        <f t="shared" si="1"/>
        <v>#REF!</v>
      </c>
      <c r="C27" s="21" t="e">
        <f t="shared" si="2"/>
        <v>#REF!</v>
      </c>
      <c r="D27" s="21" t="e">
        <f t="shared" si="3"/>
        <v>#REF!</v>
      </c>
      <c r="F27" s="27"/>
      <c r="G27" s="27"/>
      <c r="H27" s="27"/>
    </row>
    <row r="28" spans="1:8" ht="24.95" customHeight="1" x14ac:dyDescent="0.35">
      <c r="A28" s="17" t="s">
        <v>11</v>
      </c>
      <c r="B28" s="21" t="e">
        <f t="shared" ref="B28:B34" si="4">+B12/$B$6*100</f>
        <v>#REF!</v>
      </c>
      <c r="C28" s="21" t="e">
        <f t="shared" si="2"/>
        <v>#REF!</v>
      </c>
      <c r="D28" s="21" t="e">
        <f t="shared" ref="D28:D34" si="5">+D12/$D$6*100</f>
        <v>#REF!</v>
      </c>
      <c r="F28" s="27"/>
      <c r="G28" s="27"/>
      <c r="H28" s="27"/>
    </row>
    <row r="29" spans="1:8" ht="24.95" customHeight="1" x14ac:dyDescent="0.35">
      <c r="A29" s="17" t="s">
        <v>12</v>
      </c>
      <c r="B29" s="21" t="e">
        <f t="shared" si="4"/>
        <v>#REF!</v>
      </c>
      <c r="C29" s="21" t="e">
        <f t="shared" si="2"/>
        <v>#REF!</v>
      </c>
      <c r="D29" s="21" t="e">
        <f t="shared" si="5"/>
        <v>#REF!</v>
      </c>
      <c r="F29" s="27"/>
      <c r="G29" s="27"/>
      <c r="H29" s="27"/>
    </row>
    <row r="30" spans="1:8" ht="24.95" customHeight="1" x14ac:dyDescent="0.35">
      <c r="A30" s="18" t="s">
        <v>19</v>
      </c>
      <c r="B30" s="21" t="s">
        <v>21</v>
      </c>
      <c r="C30" s="21" t="s">
        <v>21</v>
      </c>
      <c r="D30" s="21" t="s">
        <v>21</v>
      </c>
      <c r="F30" s="27"/>
      <c r="G30" s="27"/>
      <c r="H30" s="27"/>
    </row>
    <row r="31" spans="1:8" ht="24.95" customHeight="1" x14ac:dyDescent="0.35">
      <c r="A31" s="5" t="s">
        <v>13</v>
      </c>
      <c r="B31" s="21">
        <v>10.5</v>
      </c>
      <c r="C31" s="21" t="e">
        <f t="shared" si="2"/>
        <v>#REF!</v>
      </c>
      <c r="D31" s="21" t="e">
        <f t="shared" si="5"/>
        <v>#REF!</v>
      </c>
      <c r="F31" s="27"/>
      <c r="G31" s="28"/>
      <c r="H31" s="27"/>
    </row>
    <row r="32" spans="1:8" ht="24.95" customHeight="1" x14ac:dyDescent="0.35">
      <c r="A32" s="18" t="s">
        <v>14</v>
      </c>
      <c r="B32" s="21" t="e">
        <f t="shared" si="4"/>
        <v>#REF!</v>
      </c>
      <c r="C32" s="21" t="e">
        <f t="shared" si="2"/>
        <v>#REF!</v>
      </c>
      <c r="D32" s="21" t="e">
        <f t="shared" si="5"/>
        <v>#REF!</v>
      </c>
      <c r="F32" s="27"/>
      <c r="G32" s="28"/>
      <c r="H32" s="27"/>
    </row>
    <row r="33" spans="1:8" ht="24.95" customHeight="1" x14ac:dyDescent="0.35">
      <c r="A33" s="18" t="s">
        <v>15</v>
      </c>
      <c r="B33" s="21" t="e">
        <f t="shared" si="4"/>
        <v>#REF!</v>
      </c>
      <c r="C33" s="21" t="e">
        <f t="shared" si="2"/>
        <v>#REF!</v>
      </c>
      <c r="D33" s="21" t="e">
        <f t="shared" si="5"/>
        <v>#REF!</v>
      </c>
      <c r="F33" s="27"/>
      <c r="G33" s="28"/>
      <c r="H33" s="27"/>
    </row>
    <row r="34" spans="1:8" ht="24.95" customHeight="1" x14ac:dyDescent="0.35">
      <c r="A34" s="18" t="s">
        <v>16</v>
      </c>
      <c r="B34" s="21" t="e">
        <f t="shared" si="4"/>
        <v>#REF!</v>
      </c>
      <c r="C34" s="21" t="e">
        <f t="shared" si="2"/>
        <v>#REF!</v>
      </c>
      <c r="D34" s="21" t="e">
        <f t="shared" si="5"/>
        <v>#REF!</v>
      </c>
      <c r="F34" s="27"/>
      <c r="G34" s="28"/>
      <c r="H34" s="27"/>
    </row>
    <row r="35" spans="1:8" ht="24.95" customHeight="1" x14ac:dyDescent="0.35">
      <c r="A35" s="17" t="s">
        <v>17</v>
      </c>
      <c r="B35" s="24" t="s">
        <v>21</v>
      </c>
      <c r="C35" s="21" t="e">
        <f t="shared" si="2"/>
        <v>#REF!</v>
      </c>
      <c r="D35" s="21" t="s">
        <v>21</v>
      </c>
      <c r="F35" s="27"/>
      <c r="G35" s="27"/>
      <c r="H35" s="27"/>
    </row>
    <row r="36" spans="1:8" ht="24.95" customHeight="1" x14ac:dyDescent="0.35">
      <c r="A36" s="22" t="s">
        <v>18</v>
      </c>
      <c r="B36" s="23" t="s">
        <v>21</v>
      </c>
      <c r="C36" s="23" t="e">
        <f t="shared" si="2"/>
        <v>#REF!</v>
      </c>
      <c r="D36" s="23">
        <f>-I8</f>
        <v>0</v>
      </c>
      <c r="F36" s="27"/>
      <c r="G36" s="27"/>
      <c r="H36" s="27"/>
    </row>
    <row r="37" spans="1:8" ht="8.25" customHeight="1" x14ac:dyDescent="0.35">
      <c r="B37" s="25"/>
      <c r="C37" s="25"/>
      <c r="D37" s="25"/>
    </row>
    <row r="38" spans="1:8" ht="24" customHeight="1" x14ac:dyDescent="0.35">
      <c r="A38" s="2" t="s">
        <v>23</v>
      </c>
    </row>
  </sheetData>
  <mergeCells count="2"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ค่าเฉลี่ยok</vt:lpstr>
      <vt:lpstr>ค่าเฉลี่ยok!Print_Area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2016-06-26T08:06:04Z</cp:lastPrinted>
  <dcterms:created xsi:type="dcterms:W3CDTF">2000-11-20T04:06:35Z</dcterms:created>
  <dcterms:modified xsi:type="dcterms:W3CDTF">2018-01-18T11:40:44Z</dcterms:modified>
</cp:coreProperties>
</file>