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575" tabRatio="658"/>
  </bookViews>
  <sheets>
    <sheet name="ตารางที่7ok" sheetId="26" r:id="rId1"/>
  </sheets>
  <definedNames>
    <definedName name="_xlnm.Print_Area" localSheetId="0">ตารางที่7ok!$A$1:$D$39</definedName>
  </definedNames>
  <calcPr calcId="145621" iterateDelta="1E-4"/>
</workbook>
</file>

<file path=xl/calcChain.xml><?xml version="1.0" encoding="utf-8"?>
<calcChain xmlns="http://schemas.openxmlformats.org/spreadsheetml/2006/main">
  <c r="C34" i="26" l="1"/>
  <c r="C33" i="26"/>
  <c r="C32" i="26"/>
  <c r="C31" i="26"/>
  <c r="C29" i="26"/>
  <c r="C27" i="26"/>
  <c r="C26" i="26"/>
  <c r="C25" i="26"/>
  <c r="C24" i="26"/>
  <c r="C22" i="26"/>
  <c r="D34" i="26"/>
  <c r="D33" i="26"/>
  <c r="D32" i="26"/>
  <c r="D31" i="26"/>
  <c r="D29" i="26"/>
  <c r="D28" i="26"/>
  <c r="D27" i="26"/>
  <c r="D26" i="26"/>
  <c r="D25" i="26"/>
  <c r="D24" i="26"/>
  <c r="D23" i="26"/>
  <c r="D22" i="26"/>
  <c r="B7" i="26" l="1"/>
  <c r="B8" i="26"/>
  <c r="B31" i="26"/>
  <c r="B27" i="26"/>
  <c r="B22" i="26" s="1"/>
  <c r="D11" i="26"/>
  <c r="C11" i="26"/>
  <c r="B11" i="26" l="1"/>
  <c r="D20" i="26" l="1"/>
  <c r="C20" i="26" s="1"/>
  <c r="D19" i="26"/>
  <c r="B18" i="26"/>
  <c r="B17" i="26"/>
  <c r="B16" i="26"/>
  <c r="B14" i="26"/>
  <c r="B13" i="26"/>
  <c r="B12" i="26"/>
  <c r="B10" i="26"/>
  <c r="B9" i="26"/>
  <c r="C19" i="26" l="1"/>
  <c r="D15" i="26"/>
  <c r="D6" i="26" s="1"/>
  <c r="B20" i="26"/>
  <c r="B19" i="26" l="1"/>
  <c r="B15" i="26" s="1"/>
  <c r="C15" i="26"/>
  <c r="C6" i="26" s="1"/>
  <c r="B6" i="26" s="1"/>
</calcChain>
</file>

<file path=xl/sharedStrings.xml><?xml version="1.0" encoding="utf-8"?>
<sst xmlns="http://schemas.openxmlformats.org/spreadsheetml/2006/main" count="51" uniqueCount="28">
  <si>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</si>
  <si>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</si>
  <si>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</si>
  <si>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</si>
  <si>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</si>
  <si>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</si>
  <si>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</si>
  <si>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</si>
  <si>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</si>
  <si>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</si>
  <si>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</si>
  <si>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</si>
  <si>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</si>
  <si>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</si>
  <si>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</si>
  <si>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</si>
  <si>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</si>
  <si>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</si>
  <si>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</si>
  <si>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</si>
  <si>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</si>
  <si>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</si>
  <si>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</si>
  <si>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>-</t>
  </si>
  <si>
    <t xml:space="preserve">                เดือนมีนาคม พ.ศ. 2561</t>
  </si>
  <si>
    <t xml:space="preserve"> - </t>
  </si>
  <si>
    <t xml:space="preserve">                           - </t>
  </si>
  <si>
    <t xml:space="preserve">                      เดือนมีนาคม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</si>
</sst>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5" formatCode="#,##0.0"/>
    <numFmt numFmtId="167" formatCode="0.0"/>
  </numFmts>
  <fonts count="8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0" applyFont="1"/>
    <xf numFmtId="41" fontId="4" fillId="0" borderId="0" xfId="3" applyNumberFormat="1" applyFont="1" applyAlignment="1">
      <alignment horizontal="right"/>
    </xf>
    <xf numFmtId="0" fontId="7" fillId="0" borderId="0" xfId="0" applyFont="1"/>
    <xf numFmtId="0" fontId="2" fillId="0" borderId="0" xfId="4" applyFont="1"/>
    <xf numFmtId="0" fontId="4" fillId="0" borderId="0" xfId="4" applyFont="1"/>
    <xf numFmtId="0" fontId="2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167" fontId="4" fillId="0" borderId="0" xfId="4" applyNumberFormat="1" applyFont="1"/>
    <xf numFmtId="0" fontId="7" fillId="0" borderId="0" xfId="4" applyFont="1"/>
    <xf numFmtId="0" fontId="2" fillId="0" borderId="0" xfId="4" applyFont="1" applyAlignment="1">
      <alignment horizontal="center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right" vertical="center"/>
    </xf>
    <xf numFmtId="0" fontId="2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vertical="center"/>
    </xf>
    <xf numFmtId="3" fontId="2" fillId="0" borderId="0" xfId="4" applyNumberFormat="1" applyFont="1" applyFill="1" applyBorder="1" applyAlignment="1">
      <alignment horizontal="right"/>
    </xf>
    <xf numFmtId="41" fontId="2" fillId="0" borderId="0" xfId="4" applyNumberFormat="1" applyFont="1"/>
    <xf numFmtId="41" fontId="4" fillId="0" borderId="0" xfId="4" applyNumberFormat="1" applyFont="1" applyAlignment="1">
      <alignment horizontal="right"/>
    </xf>
    <xf numFmtId="3" fontId="2" fillId="0" borderId="0" xfId="4" applyNumberFormat="1" applyFont="1" applyAlignment="1">
      <alignment horizontal="right"/>
    </xf>
    <xf numFmtId="3" fontId="4" fillId="0" borderId="0" xfId="4" applyNumberFormat="1" applyFont="1" applyAlignment="1">
      <alignment horizontal="right"/>
    </xf>
    <xf numFmtId="0" fontId="4" fillId="0" borderId="0" xfId="4" applyFont="1" applyAlignment="1" applyProtection="1">
      <alignment horizontal="left" vertical="center"/>
    </xf>
    <xf numFmtId="0" fontId="4" fillId="0" borderId="0" xfId="4" applyFont="1" applyBorder="1" applyAlignment="1" applyProtection="1">
      <alignment horizontal="left" vertical="center"/>
    </xf>
    <xf numFmtId="165" fontId="4" fillId="0" borderId="0" xfId="4" applyNumberFormat="1" applyFont="1" applyBorder="1" applyAlignment="1" applyProtection="1">
      <alignment horizontal="left" vertical="center"/>
    </xf>
    <xf numFmtId="0" fontId="4" fillId="0" borderId="2" xfId="4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0" borderId="2" xfId="0" applyNumberFormat="1" applyFont="1" applyBorder="1" applyAlignment="1">
      <alignment horizontal="right" vertical="center"/>
    </xf>
    <xf numFmtId="3" fontId="4" fillId="0" borderId="0" xfId="0" applyNumberFormat="1" applyFont="1"/>
    <xf numFmtId="167" fontId="4" fillId="0" borderId="0" xfId="0" applyNumberFormat="1" applyFont="1" applyAlignment="1">
      <alignment vertical="center"/>
    </xf>
    <xf numFmtId="165" fontId="2" fillId="0" borderId="0" xfId="4" applyNumberFormat="1" applyFont="1" applyBorder="1" applyAlignment="1">
      <alignment horizontal="right" vertical="center"/>
    </xf>
    <xf numFmtId="3" fontId="2" fillId="0" borderId="0" xfId="4" applyNumberFormat="1" applyFont="1" applyFill="1" applyAlignment="1">
      <alignment horizontal="right"/>
    </xf>
    <xf numFmtId="165" fontId="4" fillId="0" borderId="0" xfId="4" applyNumberFormat="1" applyFont="1" applyBorder="1" applyAlignment="1">
      <alignment horizontal="right" vertical="center"/>
    </xf>
    <xf numFmtId="0" fontId="2" fillId="0" borderId="3" xfId="4" applyFont="1" applyBorder="1" applyAlignment="1">
      <alignment horizontal="center"/>
    </xf>
    <xf numFmtId="0" fontId="2" fillId="0" borderId="0" xfId="4" applyFont="1" applyAlignment="1">
      <alignment horizontal="center"/>
    </xf>
  </cellXfs>
  <cellStyles count="9">
    <cellStyle name="Comma 2" xfId="1"/>
    <cellStyle name="Comma 2 2" xfId="2"/>
    <cellStyle name="Normal" xfId="0" builtinId="0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9"/>
  <sheetViews>
    <sheetView showGridLines="0" tabSelected="1" view="pageBreakPreview" topLeftCell="A34" zoomScale="80" zoomScaleNormal="75" zoomScaleSheetLayoutView="80" workbookViewId="0">
      <selection activeCell="A5" sqref="A5"/>
    </sheetView>
  </sheetViews>
  <sheetFormatPr defaultRowHeight="30.75" customHeight="1"/>
  <cols>
    <col min="1" max="1" width="40.42578125" style="5" customWidth="1"/>
    <col min="2" max="4" width="21.7109375" style="5" customWidth="1"/>
    <col min="5" max="5" width="9.140625" style="5"/>
    <col min="6" max="6" width="9.85546875" style="5" bestFit="1" customWidth="1"/>
    <col min="7" max="16384" width="9.140625" style="5"/>
  </cols>
  <sheetData>
    <row r="1" spans="1:9" s="4" customFormat="1" ht="27.75">
      <c r="A1" s="4" t="s">
        <v>21</v>
      </c>
      <c r="B1" s="5"/>
      <c r="C1" s="5"/>
      <c r="D1" s="5"/>
    </row>
    <row r="2" spans="1:9" ht="27.75">
      <c r="A2" s="1" t="s">
        <v>24</v>
      </c>
    </row>
    <row r="3" spans="1:9" ht="9" customHeight="1">
      <c r="A3" s="4"/>
    </row>
    <row r="4" spans="1:9" s="4" customFormat="1" ht="26.1" customHeight="1">
      <c r="A4" s="11" t="s">
        <v>5</v>
      </c>
      <c r="B4" s="12" t="s">
        <v>0</v>
      </c>
      <c r="C4" s="12" t="s">
        <v>1</v>
      </c>
      <c r="D4" s="12" t="s">
        <v>2</v>
      </c>
    </row>
    <row r="5" spans="1:9" s="4" customFormat="1" ht="27.75">
      <c r="A5" s="16"/>
      <c r="B5" s="33" t="s">
        <v>20</v>
      </c>
      <c r="C5" s="33"/>
      <c r="D5" s="33"/>
    </row>
    <row r="6" spans="1:9" s="6" customFormat="1" ht="21" customHeight="1">
      <c r="A6" s="10" t="s">
        <v>3</v>
      </c>
      <c r="B6" s="31">
        <f>C6+D6</f>
        <v>291724</v>
      </c>
      <c r="C6" s="15">
        <f>SUM((C7:C11),C15)</f>
        <v>158670</v>
      </c>
      <c r="D6" s="15">
        <f>SUM((D7:D11),D15)</f>
        <v>133054</v>
      </c>
    </row>
    <row r="7" spans="1:9" s="7" customFormat="1" ht="24.95" customHeight="1">
      <c r="A7" s="14" t="s">
        <v>7</v>
      </c>
      <c r="B7" s="19">
        <f>SUM(C7:D7)</f>
        <v>5241</v>
      </c>
      <c r="C7" s="24">
        <v>1822</v>
      </c>
      <c r="D7" s="24">
        <v>3419</v>
      </c>
      <c r="E7" s="18"/>
      <c r="F7" s="18"/>
      <c r="G7" s="18"/>
      <c r="H7" s="18"/>
      <c r="I7" s="18"/>
    </row>
    <row r="8" spans="1:9" s="7" customFormat="1" ht="24.95" customHeight="1">
      <c r="A8" s="5" t="s">
        <v>6</v>
      </c>
      <c r="B8" s="19">
        <f t="shared" ref="B8:D20" si="0">SUM(C8:D8)</f>
        <v>77402</v>
      </c>
      <c r="C8" s="24">
        <v>42510</v>
      </c>
      <c r="D8" s="24">
        <v>34892</v>
      </c>
      <c r="H8" s="19"/>
      <c r="I8" s="19"/>
    </row>
    <row r="9" spans="1:9" s="7" customFormat="1" ht="24.95" customHeight="1">
      <c r="A9" s="20" t="s">
        <v>8</v>
      </c>
      <c r="B9" s="19">
        <f t="shared" si="0"/>
        <v>98031</v>
      </c>
      <c r="C9" s="24">
        <v>51640</v>
      </c>
      <c r="D9" s="24">
        <v>46391</v>
      </c>
      <c r="H9" s="19"/>
      <c r="I9" s="19"/>
    </row>
    <row r="10" spans="1:9" s="7" customFormat="1" ht="24.95" customHeight="1">
      <c r="A10" s="20" t="s">
        <v>9</v>
      </c>
      <c r="B10" s="19">
        <f t="shared" si="0"/>
        <v>44948</v>
      </c>
      <c r="C10" s="24">
        <v>26361</v>
      </c>
      <c r="D10" s="24">
        <v>18587</v>
      </c>
    </row>
    <row r="11" spans="1:9" ht="24.95" customHeight="1">
      <c r="A11" s="5" t="s">
        <v>10</v>
      </c>
      <c r="B11" s="19">
        <f>SUM(C11:D11)</f>
        <v>36167</v>
      </c>
      <c r="C11" s="28">
        <f>SUM(C12:C14)</f>
        <v>22961</v>
      </c>
      <c r="D11" s="28">
        <f>SUM(D12:D14)</f>
        <v>13206</v>
      </c>
    </row>
    <row r="12" spans="1:9" ht="24.95" customHeight="1">
      <c r="A12" s="21" t="s">
        <v>11</v>
      </c>
      <c r="B12" s="19">
        <f t="shared" si="0"/>
        <v>32436</v>
      </c>
      <c r="C12" s="24">
        <v>19583</v>
      </c>
      <c r="D12" s="24">
        <v>12853</v>
      </c>
    </row>
    <row r="13" spans="1:9" ht="24.95" customHeight="1">
      <c r="A13" s="21" t="s">
        <v>12</v>
      </c>
      <c r="B13" s="19">
        <f t="shared" si="0"/>
        <v>3731</v>
      </c>
      <c r="C13" s="24">
        <v>3378</v>
      </c>
      <c r="D13" s="25">
        <v>353</v>
      </c>
    </row>
    <row r="14" spans="1:9" ht="24.95" customHeight="1">
      <c r="A14" s="22" t="s">
        <v>19</v>
      </c>
      <c r="B14" s="17">
        <f t="shared" si="0"/>
        <v>0</v>
      </c>
      <c r="C14" s="25" t="s">
        <v>23</v>
      </c>
      <c r="D14" s="25" t="s">
        <v>23</v>
      </c>
    </row>
    <row r="15" spans="1:9" ht="24.95" customHeight="1">
      <c r="A15" s="5" t="s">
        <v>13</v>
      </c>
      <c r="B15" s="28">
        <f>SUM(B16:B20)</f>
        <v>29935</v>
      </c>
      <c r="C15" s="28">
        <f>SUM(C16:C20)</f>
        <v>13376</v>
      </c>
      <c r="D15" s="28">
        <f>SUM(D16:D20)</f>
        <v>16559</v>
      </c>
    </row>
    <row r="16" spans="1:9" s="7" customFormat="1" ht="24.95" customHeight="1">
      <c r="A16" s="22" t="s">
        <v>14</v>
      </c>
      <c r="B16" s="19">
        <f t="shared" si="0"/>
        <v>16430</v>
      </c>
      <c r="C16" s="24">
        <v>7137</v>
      </c>
      <c r="D16" s="24">
        <v>9293</v>
      </c>
    </row>
    <row r="17" spans="1:8" s="7" customFormat="1" ht="24.95" customHeight="1">
      <c r="A17" s="22" t="s">
        <v>15</v>
      </c>
      <c r="B17" s="19">
        <f t="shared" si="0"/>
        <v>8823</v>
      </c>
      <c r="C17" s="24">
        <v>4632</v>
      </c>
      <c r="D17" s="24">
        <v>4191</v>
      </c>
    </row>
    <row r="18" spans="1:8" s="7" customFormat="1" ht="24.95" customHeight="1">
      <c r="A18" s="22" t="s">
        <v>16</v>
      </c>
      <c r="B18" s="19">
        <f t="shared" si="0"/>
        <v>4682</v>
      </c>
      <c r="C18" s="24">
        <v>1607</v>
      </c>
      <c r="D18" s="24">
        <v>3075</v>
      </c>
    </row>
    <row r="19" spans="1:8" s="7" customFormat="1" ht="24.95" customHeight="1">
      <c r="A19" s="21" t="s">
        <v>17</v>
      </c>
      <c r="B19" s="17">
        <f t="shared" si="0"/>
        <v>0</v>
      </c>
      <c r="C19" s="2">
        <f t="shared" si="0"/>
        <v>0</v>
      </c>
      <c r="D19" s="2">
        <f t="shared" si="0"/>
        <v>0</v>
      </c>
    </row>
    <row r="20" spans="1:8" s="7" customFormat="1" ht="24.95" customHeight="1">
      <c r="A20" s="21" t="s">
        <v>18</v>
      </c>
      <c r="B20" s="17">
        <f t="shared" si="0"/>
        <v>0</v>
      </c>
      <c r="C20" s="2">
        <f t="shared" si="0"/>
        <v>0</v>
      </c>
      <c r="D20" s="2">
        <f t="shared" si="0"/>
        <v>0</v>
      </c>
    </row>
    <row r="21" spans="1:8" ht="27.75">
      <c r="B21" s="34" t="s">
        <v>4</v>
      </c>
      <c r="C21" s="34"/>
      <c r="D21" s="34"/>
      <c r="F21" s="8"/>
      <c r="G21" s="8"/>
      <c r="H21" s="8"/>
    </row>
    <row r="22" spans="1:8" ht="18.75" customHeight="1">
      <c r="A22" s="13" t="s">
        <v>3</v>
      </c>
      <c r="B22" s="30">
        <f>SUM((B23:B27),B31)</f>
        <v>100.00000000000001</v>
      </c>
      <c r="C22" s="30">
        <f>C6/$C$6*100</f>
        <v>100</v>
      </c>
      <c r="D22" s="30">
        <f>D6/$D$6*100</f>
        <v>100</v>
      </c>
      <c r="F22" s="8"/>
      <c r="G22" s="8"/>
      <c r="H22" s="8"/>
    </row>
    <row r="23" spans="1:8" ht="24.95" customHeight="1">
      <c r="A23" s="14" t="s">
        <v>7</v>
      </c>
      <c r="B23" s="26">
        <v>1.8</v>
      </c>
      <c r="C23" s="32">
        <v>1.2</v>
      </c>
      <c r="D23" s="32">
        <f t="shared" ref="D23:D34" si="1">D7/$D$6*100</f>
        <v>2.5696333819351538</v>
      </c>
      <c r="F23" s="8"/>
      <c r="G23" s="8"/>
      <c r="H23" s="8"/>
    </row>
    <row r="24" spans="1:8" ht="24.95" customHeight="1">
      <c r="A24" s="5" t="s">
        <v>6</v>
      </c>
      <c r="B24" s="26">
        <v>26.6</v>
      </c>
      <c r="C24" s="32">
        <f t="shared" ref="C24:C34" si="2">C8/$C$6*100</f>
        <v>26.791453961051236</v>
      </c>
      <c r="D24" s="32">
        <f t="shared" si="1"/>
        <v>26.22393915252454</v>
      </c>
      <c r="F24" s="8"/>
      <c r="G24" s="8"/>
      <c r="H24" s="8"/>
    </row>
    <row r="25" spans="1:8" ht="24.95" customHeight="1">
      <c r="A25" s="20" t="s">
        <v>8</v>
      </c>
      <c r="B25" s="26">
        <v>33.6</v>
      </c>
      <c r="C25" s="32">
        <f t="shared" si="2"/>
        <v>32.545534757673153</v>
      </c>
      <c r="D25" s="32">
        <f t="shared" si="1"/>
        <v>34.86629488778992</v>
      </c>
      <c r="F25" s="8"/>
      <c r="G25" s="8"/>
      <c r="H25" s="8"/>
    </row>
    <row r="26" spans="1:8" ht="24.95" customHeight="1">
      <c r="A26" s="20" t="s">
        <v>9</v>
      </c>
      <c r="B26" s="26">
        <v>15.4</v>
      </c>
      <c r="C26" s="32">
        <f t="shared" si="2"/>
        <v>16.613726602382304</v>
      </c>
      <c r="D26" s="32">
        <f t="shared" si="1"/>
        <v>13.969516136305559</v>
      </c>
      <c r="F26" s="8"/>
      <c r="G26" s="8"/>
      <c r="H26" s="8"/>
    </row>
    <row r="27" spans="1:8" ht="24.95" customHeight="1">
      <c r="A27" s="5" t="s">
        <v>10</v>
      </c>
      <c r="B27" s="29">
        <f>SUM(B28:B30)</f>
        <v>12.4</v>
      </c>
      <c r="C27" s="32">
        <f t="shared" si="2"/>
        <v>14.470914476586627</v>
      </c>
      <c r="D27" s="32">
        <f t="shared" si="1"/>
        <v>9.925293489861259</v>
      </c>
      <c r="F27" s="8"/>
      <c r="G27" s="8"/>
      <c r="H27" s="8"/>
    </row>
    <row r="28" spans="1:8" ht="24.95" customHeight="1">
      <c r="A28" s="21" t="s">
        <v>11</v>
      </c>
      <c r="B28" s="26">
        <v>11.1</v>
      </c>
      <c r="C28" s="32">
        <v>12.4</v>
      </c>
      <c r="D28" s="32">
        <f t="shared" si="1"/>
        <v>9.6599876741774011</v>
      </c>
      <c r="F28" s="8"/>
      <c r="G28" s="8"/>
      <c r="H28" s="8"/>
    </row>
    <row r="29" spans="1:8" ht="24.95" customHeight="1">
      <c r="A29" s="21" t="s">
        <v>12</v>
      </c>
      <c r="B29" s="26">
        <v>1.3</v>
      </c>
      <c r="C29" s="32">
        <f t="shared" si="2"/>
        <v>2.1289468708640578</v>
      </c>
      <c r="D29" s="32">
        <f t="shared" si="1"/>
        <v>0.26530581568385769</v>
      </c>
      <c r="F29" s="8"/>
      <c r="G29" s="8"/>
      <c r="H29" s="8"/>
    </row>
    <row r="30" spans="1:8" ht="24.95" customHeight="1">
      <c r="A30" s="22" t="s">
        <v>19</v>
      </c>
      <c r="B30" s="26" t="s">
        <v>26</v>
      </c>
      <c r="C30" s="26" t="s">
        <v>25</v>
      </c>
      <c r="D30" s="26" t="s">
        <v>25</v>
      </c>
      <c r="F30" s="8"/>
      <c r="G30" s="8"/>
      <c r="H30" s="8"/>
    </row>
    <row r="31" spans="1:8" ht="24.95" customHeight="1">
      <c r="A31" s="5" t="s">
        <v>13</v>
      </c>
      <c r="B31" s="26">
        <f>SUM(B32:B36)</f>
        <v>10.199999999999999</v>
      </c>
      <c r="C31" s="32">
        <f t="shared" si="2"/>
        <v>8.4300749984244021</v>
      </c>
      <c r="D31" s="32">
        <f t="shared" si="1"/>
        <v>12.445322951583568</v>
      </c>
      <c r="F31" s="8"/>
      <c r="G31" s="8"/>
      <c r="H31" s="8"/>
    </row>
    <row r="32" spans="1:8" ht="24.95" customHeight="1">
      <c r="A32" s="22" t="s">
        <v>14</v>
      </c>
      <c r="B32" s="26">
        <v>5.6</v>
      </c>
      <c r="C32" s="32">
        <f t="shared" si="2"/>
        <v>4.4980147475893366</v>
      </c>
      <c r="D32" s="32">
        <f t="shared" si="1"/>
        <v>6.9843822808784397</v>
      </c>
      <c r="F32" s="8"/>
      <c r="G32" s="8"/>
      <c r="H32" s="8"/>
    </row>
    <row r="33" spans="1:8" ht="24.95" customHeight="1">
      <c r="A33" s="22" t="s">
        <v>15</v>
      </c>
      <c r="B33" s="26">
        <v>3</v>
      </c>
      <c r="C33" s="32">
        <f t="shared" si="2"/>
        <v>2.919266401966345</v>
      </c>
      <c r="D33" s="32">
        <f t="shared" si="1"/>
        <v>3.1498489335157158</v>
      </c>
      <c r="F33" s="8"/>
      <c r="G33" s="8"/>
      <c r="H33" s="8"/>
    </row>
    <row r="34" spans="1:8" ht="24.95" customHeight="1">
      <c r="A34" s="22" t="s">
        <v>16</v>
      </c>
      <c r="B34" s="26">
        <v>1.6</v>
      </c>
      <c r="C34" s="32">
        <f t="shared" si="2"/>
        <v>1.0127938488687211</v>
      </c>
      <c r="D34" s="32">
        <f t="shared" si="1"/>
        <v>2.311091737189412</v>
      </c>
      <c r="F34" s="8"/>
      <c r="G34" s="8"/>
      <c r="H34" s="8"/>
    </row>
    <row r="35" spans="1:8" ht="24.95" customHeight="1">
      <c r="A35" s="21" t="s">
        <v>17</v>
      </c>
      <c r="B35" s="26" t="s">
        <v>26</v>
      </c>
      <c r="C35" s="26" t="s">
        <v>26</v>
      </c>
      <c r="D35" s="26" t="s">
        <v>26</v>
      </c>
      <c r="F35" s="8"/>
      <c r="G35" s="8"/>
      <c r="H35" s="8"/>
    </row>
    <row r="36" spans="1:8" ht="24.95" customHeight="1">
      <c r="A36" s="23" t="s">
        <v>18</v>
      </c>
      <c r="B36" s="27" t="s">
        <v>26</v>
      </c>
      <c r="C36" s="27" t="s">
        <v>26</v>
      </c>
      <c r="D36" s="27" t="s">
        <v>26</v>
      </c>
      <c r="F36" s="8"/>
      <c r="G36" s="8"/>
      <c r="H36" s="8"/>
    </row>
    <row r="37" spans="1:8" ht="8.25" customHeight="1">
      <c r="B37" s="8"/>
      <c r="C37" s="8"/>
      <c r="D37" s="8"/>
    </row>
    <row r="38" spans="1:8" s="9" customFormat="1" ht="24" customHeight="1">
      <c r="A38" s="9" t="s">
        <v>22</v>
      </c>
    </row>
    <row r="39" spans="1:8" s="9" customFormat="1" ht="27" customHeight="1">
      <c r="A39" s="3" t="s">
        <v>27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ตารางที่7ok</vt:lpstr>
      <vt:lpstr>ตารางที่7ok!Print_Area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Nantrakarnn</cp:lastModifiedBy>
  <cp:lastPrinted>2015-10-17T03:50:58Z</cp:lastPrinted>
  <dcterms:created xsi:type="dcterms:W3CDTF">2000-11-20T04:06:35Z</dcterms:created>
  <dcterms:modified xsi:type="dcterms:W3CDTF">2018-06-12T04:31:25Z</dcterms:modified>
</cp:coreProperties>
</file>