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พ.ย.61\"/>
    </mc:Choice>
  </mc:AlternateContent>
  <xr:revisionPtr revIDLastSave="0" documentId="13_ncr:1_{929626EC-C260-4594-8067-735E0481175D}" xr6:coauthVersionLast="40" xr6:coauthVersionMax="40" xr10:uidLastSave="{00000000-0000-0000-0000-000000000000}"/>
  <bookViews>
    <workbookView xWindow="0" yWindow="0" windowWidth="20490" windowHeight="7575" xr2:uid="{0936A87F-197A-4EB7-852F-306B01171D66}"/>
  </bookViews>
  <sheets>
    <sheet name="ตารางที่7_O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36" i="1" s="1"/>
  <c r="B19" i="1"/>
  <c r="B35" i="1" s="1"/>
  <c r="B18" i="1"/>
  <c r="B34" i="1" s="1"/>
  <c r="B17" i="1"/>
  <c r="B16" i="1"/>
  <c r="B32" i="1" s="1"/>
  <c r="D15" i="1"/>
  <c r="D31" i="1" s="1"/>
  <c r="C15" i="1"/>
  <c r="C31" i="1" s="1"/>
  <c r="B15" i="1"/>
  <c r="B31" i="1" s="1"/>
  <c r="B14" i="1"/>
  <c r="B30" i="1" s="1"/>
  <c r="B13" i="1"/>
  <c r="B29" i="1" s="1"/>
  <c r="B12" i="1"/>
  <c r="B28" i="1" s="1"/>
  <c r="D11" i="1"/>
  <c r="D27" i="1" s="1"/>
  <c r="C11" i="1"/>
  <c r="C27" i="1" s="1"/>
  <c r="B11" i="1"/>
  <c r="B27" i="1" s="1"/>
  <c r="B10" i="1"/>
  <c r="B26" i="1" s="1"/>
  <c r="B9" i="1"/>
  <c r="B25" i="1" s="1"/>
  <c r="B8" i="1"/>
  <c r="B24" i="1" s="1"/>
  <c r="B7" i="1"/>
  <c r="B23" i="1" s="1"/>
  <c r="D6" i="1"/>
  <c r="D36" i="1" s="1"/>
  <c r="C6" i="1"/>
  <c r="C35" i="1" s="1"/>
  <c r="B6" i="1"/>
  <c r="B22" i="1" s="1"/>
  <c r="D22" i="1" l="1"/>
  <c r="C23" i="1"/>
  <c r="C24" i="1"/>
  <c r="D26" i="1"/>
  <c r="D28" i="1"/>
  <c r="C29" i="1"/>
  <c r="D30" i="1"/>
  <c r="D32" i="1"/>
  <c r="D33" i="1"/>
  <c r="C34" i="1"/>
  <c r="D35" i="1"/>
  <c r="C36" i="1"/>
  <c r="C22" i="1"/>
  <c r="D24" i="1"/>
  <c r="D25" i="1"/>
  <c r="C26" i="1"/>
  <c r="C28" i="1"/>
  <c r="D29" i="1"/>
  <c r="C30" i="1"/>
  <c r="C32" i="1"/>
  <c r="C33" i="1"/>
  <c r="D34" i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<sst xmlns="http://schemas.openxmlformats.org/spreadsheetml/2006/main" count="40" uniqueCount="25">
  <si>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</si>
  <si>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</si>
  <si>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</si>
  <si>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</si>
  <si>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</si>
  <si>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</si>
  <si>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</si>
  <si>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</si>
  <si>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</si>
  <si>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</si>
  <si>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</si>
  <si>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</si>
  <si>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</si>
  <si>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</si>
  <si>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</si>
  <si>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</si>
  <si>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</si>
  <si>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</si>
  <si>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</si>
  <si>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</si>
  <si>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</si>
  <si>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</si>
  <si>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</si>
  <si>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เดือนพฤศจิกายน พ.ศ. 2561</t>
  </si>
  <si>
    <t xml:space="preserve">                  เดือนพฤศจิกายน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</si>
</sst>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41" fontId="2" fillId="0" borderId="0" xfId="1" applyNumberFormat="1" applyFont="1" applyFill="1"/>
    <xf numFmtId="0" fontId="2" fillId="0" borderId="0" xfId="1" applyFont="1" applyFill="1" applyAlignment="1">
      <alignment horizontal="center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41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vertical="center"/>
    </xf>
    <xf numFmtId="3" fontId="3" fillId="0" borderId="0" xfId="1" applyNumberFormat="1" applyFont="1" applyFill="1" applyAlignment="1">
      <alignment horizontal="right"/>
    </xf>
    <xf numFmtId="0" fontId="3" fillId="0" borderId="0" xfId="1" applyFont="1" applyFill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 vertical="center"/>
    </xf>
    <xf numFmtId="0" fontId="3" fillId="0" borderId="0" xfId="1" applyFont="1" applyFill="1" applyBorder="1" applyAlignment="1" applyProtection="1">
      <alignment horizontal="left" vertical="center"/>
    </xf>
    <xf numFmtId="187" fontId="3" fillId="0" borderId="0" xfId="1" applyNumberFormat="1" applyFont="1" applyFill="1" applyBorder="1" applyAlignment="1" applyProtection="1">
      <alignment horizontal="left" vertical="center"/>
    </xf>
    <xf numFmtId="41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Fill="1"/>
    <xf numFmtId="0" fontId="2" fillId="0" borderId="0" xfId="1" applyFont="1" applyFill="1" applyBorder="1" applyAlignment="1">
      <alignment horizontal="center" vertical="center"/>
    </xf>
    <xf numFmtId="189" fontId="2" fillId="0" borderId="0" xfId="1" applyNumberFormat="1" applyFont="1" applyFill="1" applyBorder="1" applyAlignment="1">
      <alignment horizontal="right" vertical="center"/>
    </xf>
    <xf numFmtId="189" fontId="3" fillId="0" borderId="0" xfId="1" applyNumberFormat="1" applyFont="1" applyFill="1" applyBorder="1" applyAlignment="1">
      <alignment horizontal="right" vertical="center"/>
    </xf>
    <xf numFmtId="190" fontId="3" fillId="0" borderId="0" xfId="1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 applyProtection="1">
      <alignment horizontal="left" vertical="center"/>
    </xf>
    <xf numFmtId="190" fontId="3" fillId="0" borderId="3" xfId="1" applyNumberFormat="1" applyFont="1" applyFill="1" applyBorder="1" applyAlignment="1">
      <alignment horizontal="right" vertical="center"/>
    </xf>
    <xf numFmtId="189" fontId="3" fillId="0" borderId="3" xfId="1" applyNumberFormat="1" applyFont="1" applyFill="1" applyBorder="1" applyAlignment="1">
      <alignment horizontal="right" vertical="center"/>
    </xf>
    <xf numFmtId="0" fontId="4" fillId="0" borderId="0" xfId="0" applyFont="1" applyFill="1"/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</cellXfs>
  <cellStyles count="2">
    <cellStyle name="Normal 2" xfId="1" xr:uid="{A2362B81-9BA9-4834-AA6F-26DBB12AAC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635A-07CC-45C9-9AE6-E49F29993454}">
  <sheetPr>
    <tabColor rgb="FF00B050"/>
  </sheetPr>
  <dimension ref="A1:I39"/>
  <sheetViews>
    <sheetView showGridLines="0" tabSelected="1" view="pageBreakPreview" topLeftCell="A31" zoomScale="80" zoomScaleNormal="75" zoomScaleSheetLayoutView="80" workbookViewId="0">
      <selection activeCell="A42" sqref="A42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23</v>
      </c>
    </row>
    <row r="3" spans="1:9" ht="9" customHeight="1" x14ac:dyDescent="0.35">
      <c r="A3" s="1"/>
    </row>
    <row r="4" spans="1:9" s="1" customFormat="1" ht="26.1" customHeight="1" x14ac:dyDescent="0.35">
      <c r="A4" s="5" t="s">
        <v>1</v>
      </c>
      <c r="B4" s="6" t="s">
        <v>2</v>
      </c>
      <c r="C4" s="6" t="s">
        <v>3</v>
      </c>
      <c r="D4" s="6" t="s">
        <v>4</v>
      </c>
    </row>
    <row r="5" spans="1:9" s="1" customFormat="1" ht="23.25" x14ac:dyDescent="0.35">
      <c r="A5" s="7"/>
      <c r="B5" s="31" t="s">
        <v>5</v>
      </c>
      <c r="C5" s="31"/>
      <c r="D5" s="31"/>
    </row>
    <row r="6" spans="1:9" s="11" customFormat="1" ht="21" customHeight="1" x14ac:dyDescent="0.35">
      <c r="A6" s="8" t="s">
        <v>6</v>
      </c>
      <c r="B6" s="9">
        <f>SUM(C6:D6)</f>
        <v>296222</v>
      </c>
      <c r="C6" s="10">
        <f>C7+C8+C9+C10+C11+C15+C19+C20</f>
        <v>165227</v>
      </c>
      <c r="D6" s="10">
        <f>D7+D8+D9+D10+D11+D15+D19+D20</f>
        <v>130995</v>
      </c>
    </row>
    <row r="7" spans="1:9" s="15" customFormat="1" ht="24.95" customHeight="1" x14ac:dyDescent="0.35">
      <c r="A7" s="12" t="s">
        <v>7</v>
      </c>
      <c r="B7" s="13">
        <f>SUM(C7:D7)</f>
        <v>4212</v>
      </c>
      <c r="C7" s="13">
        <v>1774</v>
      </c>
      <c r="D7" s="13">
        <v>2438</v>
      </c>
      <c r="E7" s="14"/>
      <c r="F7" s="14"/>
      <c r="G7" s="14"/>
      <c r="H7" s="14"/>
      <c r="I7" s="14"/>
    </row>
    <row r="8" spans="1:9" s="15" customFormat="1" ht="24.95" customHeight="1" x14ac:dyDescent="0.35">
      <c r="A8" s="2" t="s">
        <v>8</v>
      </c>
      <c r="B8" s="13">
        <f t="shared" ref="B8:B20" si="0">SUM(C8:D8)</f>
        <v>65712</v>
      </c>
      <c r="C8" s="13">
        <v>37463</v>
      </c>
      <c r="D8" s="13">
        <v>28249</v>
      </c>
      <c r="H8" s="16"/>
      <c r="I8" s="16"/>
    </row>
    <row r="9" spans="1:9" s="15" customFormat="1" ht="24.95" customHeight="1" x14ac:dyDescent="0.35">
      <c r="A9" s="17" t="s">
        <v>9</v>
      </c>
      <c r="B9" s="13">
        <f t="shared" si="0"/>
        <v>98441</v>
      </c>
      <c r="C9" s="13">
        <v>54288</v>
      </c>
      <c r="D9" s="13">
        <v>44153</v>
      </c>
      <c r="H9" s="16"/>
      <c r="I9" s="16"/>
    </row>
    <row r="10" spans="1:9" s="15" customFormat="1" ht="24.95" customHeight="1" x14ac:dyDescent="0.35">
      <c r="A10" s="17" t="s">
        <v>10</v>
      </c>
      <c r="B10" s="13">
        <f t="shared" si="0"/>
        <v>52261</v>
      </c>
      <c r="C10" s="13">
        <v>33997</v>
      </c>
      <c r="D10" s="13">
        <v>18264</v>
      </c>
    </row>
    <row r="11" spans="1:9" ht="24.95" customHeight="1" x14ac:dyDescent="0.35">
      <c r="A11" s="2" t="s">
        <v>11</v>
      </c>
      <c r="B11" s="13">
        <f t="shared" si="0"/>
        <v>38989</v>
      </c>
      <c r="C11" s="18">
        <f>SUM(C12:C14)</f>
        <v>23466</v>
      </c>
      <c r="D11" s="18">
        <f>SUM(D12:D14)</f>
        <v>15523</v>
      </c>
    </row>
    <row r="12" spans="1:9" ht="24.95" customHeight="1" x14ac:dyDescent="0.35">
      <c r="A12" s="19" t="s">
        <v>12</v>
      </c>
      <c r="B12" s="13">
        <f t="shared" si="0"/>
        <v>34032</v>
      </c>
      <c r="C12" s="13">
        <v>20318</v>
      </c>
      <c r="D12" s="13">
        <v>13714</v>
      </c>
    </row>
    <row r="13" spans="1:9" ht="24.95" customHeight="1" x14ac:dyDescent="0.35">
      <c r="A13" s="19" t="s">
        <v>13</v>
      </c>
      <c r="B13" s="13">
        <f t="shared" si="0"/>
        <v>4957</v>
      </c>
      <c r="C13" s="13">
        <v>3148</v>
      </c>
      <c r="D13" s="13">
        <v>1809</v>
      </c>
    </row>
    <row r="14" spans="1:9" ht="24.95" customHeight="1" x14ac:dyDescent="0.35">
      <c r="A14" s="20" t="s">
        <v>14</v>
      </c>
      <c r="B14" s="13">
        <f t="shared" si="0"/>
        <v>0</v>
      </c>
      <c r="C14" s="13">
        <v>0</v>
      </c>
      <c r="D14" s="13">
        <v>0</v>
      </c>
    </row>
    <row r="15" spans="1:9" ht="24.95" customHeight="1" x14ac:dyDescent="0.35">
      <c r="A15" s="2" t="s">
        <v>15</v>
      </c>
      <c r="B15" s="13">
        <f t="shared" si="0"/>
        <v>36607</v>
      </c>
      <c r="C15" s="18">
        <f>SUM(C16:C18)</f>
        <v>14239</v>
      </c>
      <c r="D15" s="18">
        <f>SUM(D16:D18)</f>
        <v>22368</v>
      </c>
    </row>
    <row r="16" spans="1:9" s="15" customFormat="1" ht="24.95" customHeight="1" x14ac:dyDescent="0.35">
      <c r="A16" s="20" t="s">
        <v>16</v>
      </c>
      <c r="B16" s="13">
        <f t="shared" si="0"/>
        <v>19936</v>
      </c>
      <c r="C16" s="13">
        <v>7382</v>
      </c>
      <c r="D16" s="13">
        <v>12554</v>
      </c>
    </row>
    <row r="17" spans="1:8" s="15" customFormat="1" ht="24.95" customHeight="1" x14ac:dyDescent="0.35">
      <c r="A17" s="20" t="s">
        <v>17</v>
      </c>
      <c r="B17" s="13">
        <f t="shared" si="0"/>
        <v>12570</v>
      </c>
      <c r="C17" s="13">
        <v>5855</v>
      </c>
      <c r="D17" s="13">
        <v>6715</v>
      </c>
    </row>
    <row r="18" spans="1:8" s="15" customFormat="1" ht="24.95" customHeight="1" x14ac:dyDescent="0.35">
      <c r="A18" s="20" t="s">
        <v>18</v>
      </c>
      <c r="B18" s="13">
        <f t="shared" si="0"/>
        <v>4101</v>
      </c>
      <c r="C18" s="13">
        <v>1002</v>
      </c>
      <c r="D18" s="13">
        <v>3099</v>
      </c>
    </row>
    <row r="19" spans="1:8" s="15" customFormat="1" ht="24.95" customHeight="1" x14ac:dyDescent="0.35">
      <c r="A19" s="19" t="s">
        <v>19</v>
      </c>
      <c r="B19" s="13">
        <f t="shared" si="0"/>
        <v>0</v>
      </c>
      <c r="C19" s="21">
        <v>0</v>
      </c>
      <c r="D19" s="21">
        <v>0</v>
      </c>
    </row>
    <row r="20" spans="1:8" s="15" customFormat="1" ht="24.95" customHeight="1" x14ac:dyDescent="0.35">
      <c r="A20" s="19" t="s">
        <v>20</v>
      </c>
      <c r="B20" s="13">
        <f t="shared" si="0"/>
        <v>0</v>
      </c>
      <c r="C20" s="21">
        <v>0</v>
      </c>
      <c r="D20" s="21">
        <v>0</v>
      </c>
    </row>
    <row r="21" spans="1:8" ht="23.25" x14ac:dyDescent="0.35">
      <c r="B21" s="32" t="s">
        <v>21</v>
      </c>
      <c r="C21" s="32"/>
      <c r="D21" s="32"/>
      <c r="F21" s="22"/>
      <c r="G21" s="22"/>
      <c r="H21" s="22"/>
    </row>
    <row r="22" spans="1:8" ht="18.75" customHeight="1" x14ac:dyDescent="0.35">
      <c r="A22" s="23" t="s">
        <v>6</v>
      </c>
      <c r="B22" s="24">
        <f>B6/$B$6*100</f>
        <v>100</v>
      </c>
      <c r="C22" s="24">
        <f>C6/$C$6*100</f>
        <v>100</v>
      </c>
      <c r="D22" s="24">
        <f>D6/$D$6*100</f>
        <v>100</v>
      </c>
      <c r="F22" s="22"/>
      <c r="G22" s="22"/>
      <c r="H22" s="22"/>
    </row>
    <row r="23" spans="1:8" ht="24.95" customHeight="1" x14ac:dyDescent="0.35">
      <c r="A23" s="12" t="s">
        <v>7</v>
      </c>
      <c r="B23" s="25">
        <f>+B7/$B$6*100</f>
        <v>1.4219065430656737</v>
      </c>
      <c r="C23" s="25">
        <f t="shared" ref="C23:C36" si="1">+C7/$C$6*100</f>
        <v>1.0736743994625577</v>
      </c>
      <c r="D23" s="25">
        <v>1.8</v>
      </c>
      <c r="F23" s="22"/>
      <c r="G23" s="22"/>
      <c r="H23" s="22"/>
    </row>
    <row r="24" spans="1:8" ht="24.95" customHeight="1" x14ac:dyDescent="0.35">
      <c r="A24" s="2" t="s">
        <v>8</v>
      </c>
      <c r="B24" s="25">
        <f t="shared" ref="B24:B34" si="2">+B8/$B$6*100</f>
        <v>22.183362478141394</v>
      </c>
      <c r="C24" s="25">
        <f t="shared" si="1"/>
        <v>22.673655032167865</v>
      </c>
      <c r="D24" s="25">
        <f t="shared" ref="D24:D36" si="3">+D8/$D$6*100</f>
        <v>21.564945226917057</v>
      </c>
      <c r="F24" s="22"/>
      <c r="G24" s="22"/>
      <c r="H24" s="22"/>
    </row>
    <row r="25" spans="1:8" ht="24.95" customHeight="1" x14ac:dyDescent="0.35">
      <c r="A25" s="17" t="s">
        <v>9</v>
      </c>
      <c r="B25" s="25">
        <f t="shared" si="2"/>
        <v>33.232170466744535</v>
      </c>
      <c r="C25" s="25">
        <v>32.799999999999997</v>
      </c>
      <c r="D25" s="25">
        <f t="shared" si="3"/>
        <v>33.705866636131148</v>
      </c>
      <c r="F25" s="22"/>
      <c r="G25" s="22"/>
      <c r="H25" s="22"/>
    </row>
    <row r="26" spans="1:8" ht="24.95" customHeight="1" x14ac:dyDescent="0.35">
      <c r="A26" s="17" t="s">
        <v>10</v>
      </c>
      <c r="B26" s="25">
        <f>+B10/$B$6*100</f>
        <v>17.64251135972345</v>
      </c>
      <c r="C26" s="25">
        <f>+C10/$C$6*100</f>
        <v>20.575934925889836</v>
      </c>
      <c r="D26" s="25">
        <f t="shared" si="3"/>
        <v>13.942516889957632</v>
      </c>
      <c r="F26" s="22"/>
      <c r="G26" s="22"/>
      <c r="H26" s="22"/>
    </row>
    <row r="27" spans="1:8" ht="24.95" customHeight="1" x14ac:dyDescent="0.35">
      <c r="A27" s="2" t="s">
        <v>11</v>
      </c>
      <c r="B27" s="25">
        <f>+B11/$B$6*100</f>
        <v>13.162087893539304</v>
      </c>
      <c r="C27" s="25">
        <f t="shared" ref="C27:C35" si="4">+C11/$C$6*100</f>
        <v>14.20227928849401</v>
      </c>
      <c r="D27" s="25">
        <f t="shared" si="3"/>
        <v>11.85007061338219</v>
      </c>
      <c r="F27" s="22"/>
      <c r="G27" s="22"/>
      <c r="H27" s="22"/>
    </row>
    <row r="28" spans="1:8" ht="24.95" customHeight="1" x14ac:dyDescent="0.35">
      <c r="A28" s="19" t="s">
        <v>12</v>
      </c>
      <c r="B28" s="25">
        <f t="shared" si="2"/>
        <v>11.488680786707267</v>
      </c>
      <c r="C28" s="25">
        <f>+C12/$C$6*100</f>
        <v>12.297021673213216</v>
      </c>
      <c r="D28" s="25">
        <f t="shared" si="3"/>
        <v>10.469101874117333</v>
      </c>
      <c r="F28" s="22"/>
      <c r="G28" s="22"/>
      <c r="H28" s="22"/>
    </row>
    <row r="29" spans="1:8" ht="24.95" customHeight="1" x14ac:dyDescent="0.35">
      <c r="A29" s="19" t="s">
        <v>13</v>
      </c>
      <c r="B29" s="25">
        <f t="shared" si="2"/>
        <v>1.673407106832038</v>
      </c>
      <c r="C29" s="25">
        <f t="shared" si="4"/>
        <v>1.9052576152807956</v>
      </c>
      <c r="D29" s="25">
        <f t="shared" si="3"/>
        <v>1.3809687392648575</v>
      </c>
      <c r="F29" s="22"/>
      <c r="G29" s="22"/>
      <c r="H29" s="22"/>
    </row>
    <row r="30" spans="1:8" ht="24.95" customHeight="1" x14ac:dyDescent="0.35">
      <c r="A30" s="20" t="s">
        <v>14</v>
      </c>
      <c r="B30" s="25">
        <f t="shared" si="2"/>
        <v>0</v>
      </c>
      <c r="C30" s="25">
        <f t="shared" si="4"/>
        <v>0</v>
      </c>
      <c r="D30" s="25">
        <f t="shared" si="3"/>
        <v>0</v>
      </c>
      <c r="F30" s="22"/>
      <c r="G30" s="22"/>
      <c r="H30" s="22"/>
    </row>
    <row r="31" spans="1:8" ht="24.95" customHeight="1" x14ac:dyDescent="0.35">
      <c r="A31" s="2" t="s">
        <v>15</v>
      </c>
      <c r="B31" s="25">
        <f t="shared" si="2"/>
        <v>12.357961258785641</v>
      </c>
      <c r="C31" s="25">
        <f t="shared" si="4"/>
        <v>8.6178409097786677</v>
      </c>
      <c r="D31" s="25">
        <f t="shared" si="3"/>
        <v>17.075460895454025</v>
      </c>
      <c r="F31" s="22"/>
      <c r="G31" s="22"/>
      <c r="H31" s="22"/>
    </row>
    <row r="32" spans="1:8" ht="24.95" customHeight="1" x14ac:dyDescent="0.35">
      <c r="A32" s="20" t="s">
        <v>16</v>
      </c>
      <c r="B32" s="25">
        <f t="shared" si="2"/>
        <v>6.7300875694580418</v>
      </c>
      <c r="C32" s="25">
        <f t="shared" si="4"/>
        <v>4.467792794155919</v>
      </c>
      <c r="D32" s="25">
        <f t="shared" si="3"/>
        <v>9.5835718920569484</v>
      </c>
      <c r="F32" s="22"/>
      <c r="G32" s="22"/>
      <c r="H32" s="22"/>
    </row>
    <row r="33" spans="1:8" ht="24.95" customHeight="1" x14ac:dyDescent="0.35">
      <c r="A33" s="20" t="s">
        <v>17</v>
      </c>
      <c r="B33" s="25">
        <v>4.3</v>
      </c>
      <c r="C33" s="25">
        <f t="shared" si="4"/>
        <v>3.5436097005937284</v>
      </c>
      <c r="D33" s="25">
        <f t="shared" si="3"/>
        <v>5.126149853047826</v>
      </c>
      <c r="F33" s="22"/>
      <c r="G33" s="22"/>
      <c r="H33" s="22"/>
    </row>
    <row r="34" spans="1:8" ht="24.95" customHeight="1" x14ac:dyDescent="0.35">
      <c r="A34" s="20" t="s">
        <v>18</v>
      </c>
      <c r="B34" s="25">
        <f t="shared" si="2"/>
        <v>1.3844346469877322</v>
      </c>
      <c r="C34" s="25">
        <f t="shared" si="4"/>
        <v>0.60643841502902063</v>
      </c>
      <c r="D34" s="25">
        <f t="shared" si="3"/>
        <v>2.36573915034925</v>
      </c>
      <c r="F34" s="22"/>
      <c r="G34" s="22"/>
      <c r="H34" s="22"/>
    </row>
    <row r="35" spans="1:8" ht="24.95" customHeight="1" x14ac:dyDescent="0.35">
      <c r="A35" s="19" t="s">
        <v>19</v>
      </c>
      <c r="B35" s="26">
        <f>+B19/$B$6*100</f>
        <v>0</v>
      </c>
      <c r="C35" s="25">
        <f t="shared" si="4"/>
        <v>0</v>
      </c>
      <c r="D35" s="25">
        <f t="shared" si="3"/>
        <v>0</v>
      </c>
      <c r="F35" s="22"/>
      <c r="G35" s="22"/>
      <c r="H35" s="22"/>
    </row>
    <row r="36" spans="1:8" ht="24.95" customHeight="1" x14ac:dyDescent="0.35">
      <c r="A36" s="27" t="s">
        <v>20</v>
      </c>
      <c r="B36" s="28">
        <f>+B20/$B$6*100</f>
        <v>0</v>
      </c>
      <c r="C36" s="29">
        <f t="shared" si="1"/>
        <v>0</v>
      </c>
      <c r="D36" s="29">
        <f t="shared" si="3"/>
        <v>0</v>
      </c>
      <c r="F36" s="22"/>
      <c r="G36" s="22"/>
      <c r="H36" s="22"/>
    </row>
    <row r="37" spans="1:8" ht="8.25" customHeight="1" x14ac:dyDescent="0.35">
      <c r="B37" s="22"/>
      <c r="C37" s="22"/>
      <c r="D37" s="22"/>
    </row>
    <row r="38" spans="1:8" s="30" customFormat="1" ht="24" customHeight="1" x14ac:dyDescent="0.35">
      <c r="A38" s="30" t="s">
        <v>22</v>
      </c>
    </row>
    <row r="39" spans="1:8" s="30" customFormat="1" ht="27" customHeight="1" x14ac:dyDescent="0.35">
      <c r="A39" s="30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ตารางที่7_OK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2019-01-05T12:23:08Z</dcterms:created>
  <dcterms:modified xsi:type="dcterms:W3CDTF">2019-01-05T12:31:53Z</dcterms:modified>
</cp:coreProperties>
</file>