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525" yWindow="-75" windowWidth="10065" windowHeight="8655" tabRatio="658"/>
  </bookViews>
  <sheets>
    <sheet name="ตารางที่7ok" sheetId="22" r:id="rId1"/>
  </sheets>
  <definedNames>
    <definedName name="_xlnm.Print_Area" localSheetId="0">ตารางที่7ok!$A$1:$D$39</definedName>
  </definedNames>
  <calcPr calcId="145621" iterateDelta="1E-4"/>
</workbook>
</file>

<file path=xl/calcChain.xml><?xml version="1.0" encoding="utf-8"?>
<calcChain xmlns="http://schemas.openxmlformats.org/spreadsheetml/2006/main">
  <c r="B34" i="22" l="1"/>
  <c r="B33" i="22"/>
  <c r="B32" i="22"/>
  <c r="B31" i="22"/>
  <c r="B29" i="22"/>
  <c r="B28" i="22"/>
  <c r="B27" i="22"/>
  <c r="B26" i="22"/>
  <c r="B25" i="22"/>
  <c r="B24" i="22"/>
  <c r="B23" i="22"/>
  <c r="B22" i="22"/>
  <c r="C34" i="22"/>
  <c r="C33" i="22"/>
  <c r="C32" i="22"/>
  <c r="C31" i="22"/>
  <c r="C29" i="22"/>
  <c r="C28" i="22"/>
  <c r="C27" i="22"/>
  <c r="C26" i="22"/>
  <c r="C24" i="22"/>
  <c r="C23" i="22"/>
  <c r="C22" i="22"/>
  <c r="D34" i="22"/>
  <c r="D33" i="22"/>
  <c r="D32" i="22"/>
  <c r="D31" i="22"/>
  <c r="D29" i="22"/>
  <c r="D28" i="22"/>
  <c r="D27" i="22"/>
  <c r="D25" i="22"/>
  <c r="D24" i="22"/>
  <c r="D23" i="22"/>
  <c r="D22" i="22"/>
  <c r="C6" i="22" l="1"/>
  <c r="D15" i="22"/>
  <c r="D6" i="22" s="1"/>
  <c r="C15" i="22"/>
  <c r="D11" i="22"/>
  <c r="C11" i="22"/>
  <c r="B11" i="22" l="1"/>
  <c r="B18" i="22" l="1"/>
  <c r="B17" i="22"/>
  <c r="B16" i="22"/>
  <c r="B13" i="22"/>
  <c r="B10" i="22"/>
  <c r="B9" i="22"/>
  <c r="B8" i="22"/>
  <c r="B7" i="22"/>
  <c r="B12" i="22" l="1"/>
  <c r="B15" i="22"/>
  <c r="B6" i="22" l="1"/>
</calcChain>
</file>

<file path=xl/sharedStrings.xml><?xml version="1.0" encoding="utf-8"?>
<sst xmlns="http://schemas.openxmlformats.org/spreadsheetml/2006/main" count="58" uniqueCount="27">
  <si>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</si>
  <si>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</si>
  <si>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</si>
  <si>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</si>
  <si>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</si>
  <si>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</si>
  <si>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</si>
  <si>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</si>
  <si>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</si>
  <si>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</si>
  <si>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</si>
  <si>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</si>
  <si>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</si>
  <si>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</si>
  <si>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</si>
  <si>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</si>
  <si>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</si>
  <si>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</si>
  <si>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</si>
  <si>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</si>
  <si>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</si>
  <si>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</si>
  <si>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</si>
  <si>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- </t>
  </si>
  <si>
    <t xml:space="preserve">                           - </t>
  </si>
  <si>
    <t xml:space="preserve">                  เดือนพฤษภาคม พ.ศ. 2561</t>
  </si>
  <si>
    <t xml:space="preserve">               เดือนพฤษภาคม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</si>
</sst>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0" fontId="4" fillId="0" borderId="2" xfId="3" applyFont="1" applyBorder="1" applyAlignment="1" applyProtection="1">
      <alignment horizontal="lef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3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190" fontId="4" fillId="0" borderId="0" xfId="0" applyNumberFormat="1" applyFont="1" applyAlignment="1">
      <alignment horizontal="right" vertical="center"/>
    </xf>
    <xf numFmtId="190" fontId="4" fillId="0" borderId="2" xfId="0" applyNumberFormat="1" applyFont="1" applyBorder="1" applyAlignment="1">
      <alignment horizontal="right" vertical="center"/>
    </xf>
    <xf numFmtId="3" fontId="2" fillId="0" borderId="0" xfId="3" applyNumberFormat="1" applyFont="1" applyFill="1" applyBorder="1" applyAlignment="1"/>
    <xf numFmtId="3" fontId="2" fillId="0" borderId="0" xfId="3" applyNumberFormat="1" applyFont="1" applyFill="1" applyAlignment="1"/>
    <xf numFmtId="3" fontId="4" fillId="0" borderId="0" xfId="3" applyNumberFormat="1" applyFont="1" applyFill="1" applyAlignment="1">
      <alignment horizontal="right"/>
    </xf>
    <xf numFmtId="0" fontId="8" fillId="0" borderId="0" xfId="0" applyFont="1"/>
    <xf numFmtId="188" fontId="2" fillId="0" borderId="0" xfId="3" applyNumberFormat="1" applyFont="1" applyBorder="1" applyAlignment="1">
      <alignment horizontal="right" vertical="center"/>
    </xf>
    <xf numFmtId="188" fontId="4" fillId="0" borderId="0" xfId="3" applyNumberFormat="1" applyFont="1" applyBorder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topLeftCell="A4" zoomScale="80" zoomScaleNormal="75" zoomScaleSheetLayoutView="80" workbookViewId="0">
      <selection activeCell="A12" sqref="A12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26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19"/>
      <c r="B5" s="31" t="s">
        <v>20</v>
      </c>
      <c r="C5" s="31"/>
      <c r="D5" s="31"/>
    </row>
    <row r="6" spans="1:9" s="8" customFormat="1" ht="21" customHeight="1" x14ac:dyDescent="0.35">
      <c r="A6" s="18" t="s">
        <v>3</v>
      </c>
      <c r="B6" s="26">
        <f>SUM(C6:D6)</f>
        <v>290915</v>
      </c>
      <c r="C6" s="25">
        <f>C7+C8+C9+C10+C11+C15</f>
        <v>160493</v>
      </c>
      <c r="D6" s="25">
        <f>D7+D8+D9+D10+D11+D15</f>
        <v>130422</v>
      </c>
    </row>
    <row r="7" spans="1:9" s="11" customFormat="1" ht="24.95" customHeight="1" x14ac:dyDescent="0.35">
      <c r="A7" s="14" t="s">
        <v>7</v>
      </c>
      <c r="B7" s="10">
        <f>SUM(C7:D7)</f>
        <v>3337</v>
      </c>
      <c r="C7" s="22">
        <v>1616</v>
      </c>
      <c r="D7" s="22">
        <v>1721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27">
        <f t="shared" ref="B8:B18" si="0">SUM(C8:D8)</f>
        <v>75914</v>
      </c>
      <c r="C8" s="22">
        <v>43026</v>
      </c>
      <c r="D8" s="22">
        <v>32888</v>
      </c>
      <c r="H8" s="10"/>
      <c r="I8" s="10"/>
    </row>
    <row r="9" spans="1:9" s="11" customFormat="1" ht="24.95" customHeight="1" x14ac:dyDescent="0.35">
      <c r="A9" s="12" t="s">
        <v>8</v>
      </c>
      <c r="B9" s="27">
        <f t="shared" si="0"/>
        <v>92908</v>
      </c>
      <c r="C9" s="22">
        <v>46767</v>
      </c>
      <c r="D9" s="22">
        <v>46141</v>
      </c>
      <c r="H9" s="10"/>
      <c r="I9" s="10"/>
    </row>
    <row r="10" spans="1:9" s="11" customFormat="1" ht="24.95" customHeight="1" x14ac:dyDescent="0.35">
      <c r="A10" s="12" t="s">
        <v>9</v>
      </c>
      <c r="B10" s="27">
        <f t="shared" si="0"/>
        <v>44396</v>
      </c>
      <c r="C10" s="22">
        <v>28937</v>
      </c>
      <c r="D10" s="22">
        <v>15459</v>
      </c>
    </row>
    <row r="11" spans="1:9" ht="24.95" customHeight="1" x14ac:dyDescent="0.35">
      <c r="A11" s="4" t="s">
        <v>10</v>
      </c>
      <c r="B11" s="27">
        <f t="shared" si="0"/>
        <v>39881</v>
      </c>
      <c r="C11" s="20">
        <f>SUM(C12:C14)</f>
        <v>24781</v>
      </c>
      <c r="D11" s="20">
        <f>SUM(D12:D14)</f>
        <v>15100</v>
      </c>
    </row>
    <row r="12" spans="1:9" ht="24.95" customHeight="1" x14ac:dyDescent="0.35">
      <c r="A12" s="15" t="s">
        <v>11</v>
      </c>
      <c r="B12" s="27">
        <f t="shared" si="0"/>
        <v>34808</v>
      </c>
      <c r="C12" s="22">
        <v>21344</v>
      </c>
      <c r="D12" s="22">
        <v>13464</v>
      </c>
    </row>
    <row r="13" spans="1:9" ht="24.95" customHeight="1" x14ac:dyDescent="0.35">
      <c r="A13" s="15" t="s">
        <v>12</v>
      </c>
      <c r="B13" s="27">
        <f t="shared" si="0"/>
        <v>5073</v>
      </c>
      <c r="C13" s="22">
        <v>3437</v>
      </c>
      <c r="D13" s="22">
        <v>1636</v>
      </c>
    </row>
    <row r="14" spans="1:9" ht="24.95" customHeight="1" x14ac:dyDescent="0.35">
      <c r="A14" s="16" t="s">
        <v>19</v>
      </c>
      <c r="B14" s="21" t="s">
        <v>23</v>
      </c>
      <c r="C14" s="21" t="s">
        <v>23</v>
      </c>
      <c r="D14" s="21" t="s">
        <v>23</v>
      </c>
    </row>
    <row r="15" spans="1:9" ht="24.95" customHeight="1" x14ac:dyDescent="0.35">
      <c r="A15" s="4" t="s">
        <v>13</v>
      </c>
      <c r="B15" s="27">
        <f t="shared" si="0"/>
        <v>34479</v>
      </c>
      <c r="C15" s="20">
        <f>SUM(C16:C18)</f>
        <v>15366</v>
      </c>
      <c r="D15" s="20">
        <f>SUM(D16:D18)</f>
        <v>19113</v>
      </c>
    </row>
    <row r="16" spans="1:9" s="11" customFormat="1" ht="24.95" customHeight="1" x14ac:dyDescent="0.35">
      <c r="A16" s="16" t="s">
        <v>14</v>
      </c>
      <c r="B16" s="27">
        <f>SUM(C16:D16)</f>
        <v>19109</v>
      </c>
      <c r="C16" s="20">
        <v>8661</v>
      </c>
      <c r="D16" s="20">
        <v>10448</v>
      </c>
    </row>
    <row r="17" spans="1:8" s="11" customFormat="1" ht="24.95" customHeight="1" x14ac:dyDescent="0.35">
      <c r="A17" s="16" t="s">
        <v>15</v>
      </c>
      <c r="B17" s="27">
        <f>SUM(C17:D17)</f>
        <v>9850</v>
      </c>
      <c r="C17" s="20">
        <v>5319</v>
      </c>
      <c r="D17" s="20">
        <v>4531</v>
      </c>
    </row>
    <row r="18" spans="1:8" s="11" customFormat="1" ht="24.95" customHeight="1" x14ac:dyDescent="0.35">
      <c r="A18" s="16" t="s">
        <v>16</v>
      </c>
      <c r="B18" s="27">
        <f t="shared" si="0"/>
        <v>5520</v>
      </c>
      <c r="C18" s="20">
        <v>1386</v>
      </c>
      <c r="D18" s="20">
        <v>4134</v>
      </c>
    </row>
    <row r="19" spans="1:8" s="11" customFormat="1" ht="24.95" customHeight="1" x14ac:dyDescent="0.5">
      <c r="A19" s="15" t="s">
        <v>17</v>
      </c>
      <c r="B19" s="21" t="s">
        <v>23</v>
      </c>
      <c r="C19" s="21" t="s">
        <v>23</v>
      </c>
      <c r="D19" s="21" t="s">
        <v>23</v>
      </c>
    </row>
    <row r="20" spans="1:8" s="11" customFormat="1" ht="24.95" customHeight="1" x14ac:dyDescent="0.5">
      <c r="A20" s="15" t="s">
        <v>18</v>
      </c>
      <c r="B20" s="21" t="s">
        <v>23</v>
      </c>
      <c r="C20" s="21" t="s">
        <v>23</v>
      </c>
      <c r="D20" s="21" t="s">
        <v>23</v>
      </c>
    </row>
    <row r="21" spans="1:8" ht="23.25" x14ac:dyDescent="0.35">
      <c r="B21" s="32" t="s">
        <v>4</v>
      </c>
      <c r="C21" s="32"/>
      <c r="D21" s="32"/>
      <c r="F21" s="13"/>
      <c r="G21" s="13"/>
      <c r="H21" s="13"/>
    </row>
    <row r="22" spans="1:8" ht="18.75" customHeight="1" x14ac:dyDescent="0.35">
      <c r="A22" s="7" t="s">
        <v>3</v>
      </c>
      <c r="B22" s="29">
        <f>B6/$B$6*100</f>
        <v>100</v>
      </c>
      <c r="C22" s="29">
        <f>C6/$C$6*100</f>
        <v>100</v>
      </c>
      <c r="D22" s="29">
        <f>D6/$D$6*100</f>
        <v>100</v>
      </c>
      <c r="F22" s="13"/>
      <c r="G22" s="13"/>
      <c r="H22" s="13"/>
    </row>
    <row r="23" spans="1:8" ht="24.95" customHeight="1" x14ac:dyDescent="0.35">
      <c r="A23" s="14" t="s">
        <v>7</v>
      </c>
      <c r="B23" s="30">
        <f t="shared" ref="B23:B34" si="1">B7/$B$6*100</f>
        <v>1.1470704501314817</v>
      </c>
      <c r="C23" s="30">
        <f t="shared" ref="C23:C34" si="2">C7/$C$6*100</f>
        <v>1.0068974970871003</v>
      </c>
      <c r="D23" s="30">
        <f t="shared" ref="D23:D34" si="3">D7/$D$6*100</f>
        <v>1.3195626504730797</v>
      </c>
      <c r="F23" s="13"/>
      <c r="G23" s="13"/>
      <c r="H23" s="13"/>
    </row>
    <row r="24" spans="1:8" ht="24.95" customHeight="1" x14ac:dyDescent="0.35">
      <c r="A24" s="4" t="s">
        <v>6</v>
      </c>
      <c r="B24" s="30">
        <f t="shared" si="1"/>
        <v>26.09490744719248</v>
      </c>
      <c r="C24" s="30">
        <f t="shared" si="2"/>
        <v>26.808645859944047</v>
      </c>
      <c r="D24" s="30">
        <f t="shared" si="3"/>
        <v>25.216604560580269</v>
      </c>
      <c r="F24" s="13"/>
      <c r="G24" s="13"/>
      <c r="H24" s="13"/>
    </row>
    <row r="25" spans="1:8" ht="24.95" customHeight="1" x14ac:dyDescent="0.35">
      <c r="A25" s="12" t="s">
        <v>8</v>
      </c>
      <c r="B25" s="30">
        <f t="shared" si="1"/>
        <v>31.936476290325356</v>
      </c>
      <c r="C25" s="30">
        <v>29.2</v>
      </c>
      <c r="D25" s="30">
        <f t="shared" si="3"/>
        <v>35.378233733572557</v>
      </c>
      <c r="F25" s="13"/>
      <c r="G25" s="13"/>
      <c r="H25" s="13"/>
    </row>
    <row r="26" spans="1:8" ht="24.95" customHeight="1" x14ac:dyDescent="0.35">
      <c r="A26" s="12" t="s">
        <v>9</v>
      </c>
      <c r="B26" s="30">
        <f t="shared" si="1"/>
        <v>15.260815014695014</v>
      </c>
      <c r="C26" s="30">
        <f t="shared" si="2"/>
        <v>18.030069847283059</v>
      </c>
      <c r="D26" s="30">
        <v>11.8</v>
      </c>
      <c r="F26" s="13"/>
      <c r="G26" s="13"/>
      <c r="H26" s="13"/>
    </row>
    <row r="27" spans="1:8" ht="24.95" customHeight="1" x14ac:dyDescent="0.35">
      <c r="A27" s="4" t="s">
        <v>10</v>
      </c>
      <c r="B27" s="30">
        <f t="shared" si="1"/>
        <v>13.708815289689428</v>
      </c>
      <c r="C27" s="30">
        <f t="shared" si="2"/>
        <v>15.440548808982324</v>
      </c>
      <c r="D27" s="30">
        <f t="shared" si="3"/>
        <v>11.577801291193204</v>
      </c>
      <c r="F27" s="13"/>
      <c r="G27" s="13"/>
      <c r="H27" s="13"/>
    </row>
    <row r="28" spans="1:8" ht="24.95" customHeight="1" x14ac:dyDescent="0.35">
      <c r="A28" s="15" t="s">
        <v>11</v>
      </c>
      <c r="B28" s="30">
        <f t="shared" si="1"/>
        <v>11.965006960796108</v>
      </c>
      <c r="C28" s="30">
        <f t="shared" si="2"/>
        <v>13.299022387269227</v>
      </c>
      <c r="D28" s="30">
        <f t="shared" si="3"/>
        <v>10.323411694346046</v>
      </c>
      <c r="F28" s="13"/>
      <c r="G28" s="13"/>
      <c r="H28" s="13"/>
    </row>
    <row r="29" spans="1:8" ht="24.95" customHeight="1" x14ac:dyDescent="0.35">
      <c r="A29" s="15" t="s">
        <v>12</v>
      </c>
      <c r="B29" s="30">
        <f t="shared" si="1"/>
        <v>1.7438083288933193</v>
      </c>
      <c r="C29" s="30">
        <f t="shared" si="2"/>
        <v>2.1415264217130967</v>
      </c>
      <c r="D29" s="30">
        <f t="shared" si="3"/>
        <v>1.2543895968471577</v>
      </c>
      <c r="F29" s="13"/>
      <c r="G29" s="13"/>
      <c r="H29" s="13"/>
    </row>
    <row r="30" spans="1:8" ht="24.95" customHeight="1" x14ac:dyDescent="0.35">
      <c r="A30" s="16" t="s">
        <v>19</v>
      </c>
      <c r="B30" s="23" t="s">
        <v>24</v>
      </c>
      <c r="C30" s="23" t="s">
        <v>23</v>
      </c>
      <c r="D30" s="23" t="s">
        <v>23</v>
      </c>
      <c r="F30" s="13"/>
      <c r="G30" s="13"/>
      <c r="H30" s="13"/>
    </row>
    <row r="31" spans="1:8" ht="24.95" customHeight="1" x14ac:dyDescent="0.35">
      <c r="A31" s="4" t="s">
        <v>13</v>
      </c>
      <c r="B31" s="30">
        <f t="shared" si="1"/>
        <v>11.851915507966245</v>
      </c>
      <c r="C31" s="30">
        <f t="shared" si="2"/>
        <v>9.5742493442081589</v>
      </c>
      <c r="D31" s="30">
        <f t="shared" si="3"/>
        <v>14.654736164144087</v>
      </c>
      <c r="F31" s="13"/>
      <c r="G31" s="13"/>
      <c r="H31" s="13"/>
    </row>
    <row r="32" spans="1:8" ht="24.95" customHeight="1" x14ac:dyDescent="0.35">
      <c r="A32" s="16" t="s">
        <v>14</v>
      </c>
      <c r="B32" s="30">
        <f t="shared" si="1"/>
        <v>6.5685853256105737</v>
      </c>
      <c r="C32" s="30">
        <f t="shared" si="2"/>
        <v>5.3964970434847626</v>
      </c>
      <c r="D32" s="30">
        <f t="shared" si="3"/>
        <v>8.0109184033368592</v>
      </c>
      <c r="F32" s="13"/>
      <c r="G32" s="13"/>
      <c r="H32" s="13"/>
    </row>
    <row r="33" spans="1:8" ht="24.95" customHeight="1" x14ac:dyDescent="0.35">
      <c r="A33" s="16" t="s">
        <v>15</v>
      </c>
      <c r="B33" s="30">
        <f t="shared" si="1"/>
        <v>3.3858687245415324</v>
      </c>
      <c r="C33" s="30">
        <f t="shared" si="2"/>
        <v>3.3141632345335932</v>
      </c>
      <c r="D33" s="30">
        <f t="shared" si="3"/>
        <v>3.4741071291653247</v>
      </c>
      <c r="F33" s="13"/>
      <c r="G33" s="13"/>
      <c r="H33" s="13"/>
    </row>
    <row r="34" spans="1:8" ht="24.95" customHeight="1" x14ac:dyDescent="0.35">
      <c r="A34" s="16" t="s">
        <v>16</v>
      </c>
      <c r="B34" s="30">
        <f t="shared" si="1"/>
        <v>1.8974614578141382</v>
      </c>
      <c r="C34" s="30">
        <f t="shared" si="2"/>
        <v>0.86358906618980258</v>
      </c>
      <c r="D34" s="30">
        <f t="shared" si="3"/>
        <v>3.1697106316419013</v>
      </c>
      <c r="F34" s="13"/>
      <c r="G34" s="13"/>
      <c r="H34" s="13"/>
    </row>
    <row r="35" spans="1:8" ht="24.95" customHeight="1" x14ac:dyDescent="0.35">
      <c r="A35" s="15" t="s">
        <v>17</v>
      </c>
      <c r="B35" s="23" t="s">
        <v>24</v>
      </c>
      <c r="C35" s="23" t="s">
        <v>23</v>
      </c>
      <c r="D35" s="23" t="s">
        <v>23</v>
      </c>
      <c r="F35" s="13"/>
      <c r="G35" s="13"/>
      <c r="H35" s="13"/>
    </row>
    <row r="36" spans="1:8" ht="24.95" customHeight="1" x14ac:dyDescent="0.35">
      <c r="A36" s="17" t="s">
        <v>18</v>
      </c>
      <c r="B36" s="24" t="s">
        <v>24</v>
      </c>
      <c r="C36" s="24" t="s">
        <v>23</v>
      </c>
      <c r="D36" s="24" t="s">
        <v>23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8" customFormat="1" ht="24" customHeight="1" x14ac:dyDescent="0.35">
      <c r="A38" s="28" t="s">
        <v>22</v>
      </c>
    </row>
    <row r="39" spans="1:8" s="28" customFormat="1" ht="27" customHeight="1" x14ac:dyDescent="0.35">
      <c r="A39" s="28" t="s">
        <v>25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2018-08-03T04:55:05Z</dcterms:modified>
</cp:coreProperties>
</file>