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วัชรพงษ์\สรง\สรง.สิงหาคม 2561\"/>
    </mc:Choice>
  </mc:AlternateContent>
  <bookViews>
    <workbookView xWindow="480" yWindow="60" windowWidth="8595" windowHeight="7245"/>
  </bookViews>
  <sheets>
    <sheet name="ตารางที่7" sheetId="1" r:id="rId1"/>
  </sheets>
  <definedNames>
    <definedName name="_xlnm.Print_Area" localSheetId="0">ตารางที่7!$A$1:$D$39</definedName>
  </definedNames>
  <calcPr calcId="152511"/>
</workbook>
</file>

<file path=xl/calcChain.xml><?xml version="1.0" encoding="utf-8"?>
<calcChain xmlns="http://schemas.openxmlformats.org/spreadsheetml/2006/main">
  <c r="D15" i="1" l="1"/>
  <c r="C15" i="1"/>
  <c r="D11" i="1"/>
  <c r="C11" i="1"/>
  <c r="C6" i="1" s="1"/>
  <c r="C28" i="1" l="1"/>
  <c r="C32" i="1"/>
  <c r="C33" i="1"/>
  <c r="C22" i="1"/>
  <c r="C23" i="1"/>
  <c r="C34" i="1"/>
  <c r="C24" i="1"/>
  <c r="C36" i="1"/>
  <c r="C25" i="1"/>
  <c r="C26" i="1"/>
  <c r="C29" i="1"/>
  <c r="D6" i="1"/>
  <c r="D27" i="1"/>
  <c r="C31" i="1"/>
  <c r="D3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D32" i="1" l="1"/>
  <c r="D33" i="1"/>
  <c r="D23" i="1"/>
  <c r="D24" i="1"/>
  <c r="D34" i="1"/>
  <c r="D25" i="1"/>
  <c r="D26" i="1"/>
  <c r="D22" i="1"/>
  <c r="D29" i="1"/>
  <c r="B6" i="1"/>
  <c r="B22" i="1" s="1"/>
  <c r="B29" i="1"/>
  <c r="B34" i="1"/>
  <c r="B36" i="1" l="1"/>
  <c r="B28" i="1"/>
  <c r="B33" i="1"/>
  <c r="B26" i="1"/>
  <c r="B25" i="1"/>
  <c r="B31" i="1"/>
  <c r="B24" i="1"/>
  <c r="B27" i="1"/>
  <c r="B23" i="1"/>
  <c r="B32" i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<sst xmlns="http://schemas.openxmlformats.org/spreadsheetml/2006/main" count="40" uniqueCount="25">
  <si>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</si>
  <si>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</si>
  <si>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</si>
  <si>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</si>
  <si>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</si>
  <si>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</si>
  <si>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</si>
  <si>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</si>
  <si>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</si>
  <si>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</si>
  <si>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</si>
  <si>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</si>
  <si>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</si>
  <si>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</si>
  <si>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</si>
  <si>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</si>
  <si>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</si>
  <si>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</si>
  <si>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</si>
  <si>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</si>
  <si>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</si>
  <si>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</si>
  <si>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</si>
  <si>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เดือนสิงหาคม พ.ศ. 2561</t>
  </si>
  <si>
    <t xml:space="preserve">                  เดือนสิงหาคม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</si>
</sst>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41" fontId="3" fillId="0" borderId="0" xfId="1" applyNumberFormat="1" applyFont="1"/>
    <xf numFmtId="0" fontId="3" fillId="0" borderId="0" xfId="1" applyFont="1" applyAlignment="1">
      <alignment horizontal="center"/>
    </xf>
    <xf numFmtId="41" fontId="3" fillId="0" borderId="0" xfId="1" applyNumberFormat="1" applyFont="1" applyFill="1" applyAlignment="1">
      <alignment horizontal="right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41" fontId="4" fillId="0" borderId="0" xfId="1" applyNumberFormat="1" applyFont="1" applyAlignment="1">
      <alignment horizontal="right"/>
    </xf>
    <xf numFmtId="3" fontId="6" fillId="0" borderId="0" xfId="0" applyNumberFormat="1" applyFont="1" applyFill="1" applyAlignment="1">
      <alignment horizontal="right" vertical="center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41" fontId="4" fillId="0" borderId="0" xfId="1" applyNumberFormat="1" applyFont="1" applyFill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 applyProtection="1">
      <alignment horizontal="left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187" fontId="4" fillId="0" borderId="0" xfId="1" applyNumberFormat="1" applyFont="1" applyBorder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188" fontId="4" fillId="0" borderId="0" xfId="1" applyNumberFormat="1" applyFont="1"/>
    <xf numFmtId="0" fontId="3" fillId="0" borderId="0" xfId="1" applyFont="1" applyBorder="1" applyAlignment="1">
      <alignment horizontal="center" vertical="center"/>
    </xf>
    <xf numFmtId="0" fontId="4" fillId="0" borderId="3" xfId="1" applyFont="1" applyBorder="1" applyAlignment="1" applyProtection="1">
      <alignment horizontal="left" vertical="center"/>
    </xf>
    <xf numFmtId="41" fontId="4" fillId="0" borderId="0" xfId="0" applyNumberFormat="1" applyFont="1" applyFill="1" applyAlignment="1">
      <alignment horizontal="right" vertical="center"/>
    </xf>
    <xf numFmtId="187" fontId="3" fillId="0" borderId="0" xfId="4" applyNumberFormat="1" applyFont="1" applyBorder="1" applyAlignment="1">
      <alignment horizontal="right" vertical="center"/>
    </xf>
    <xf numFmtId="187" fontId="4" fillId="0" borderId="0" xfId="4" applyNumberFormat="1" applyFont="1" applyBorder="1" applyAlignment="1">
      <alignment horizontal="right" vertical="center"/>
    </xf>
    <xf numFmtId="187" fontId="4" fillId="0" borderId="3" xfId="4" applyNumberFormat="1" applyFont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187" fontId="4" fillId="0" borderId="0" xfId="4" applyNumberFormat="1" applyFont="1" applyFill="1" applyBorder="1" applyAlignment="1">
      <alignment horizontal="right" vertical="center"/>
    </xf>
    <xf numFmtId="0" fontId="7" fillId="0" borderId="0" xfId="0" applyFont="1"/>
    <xf numFmtId="189" fontId="4" fillId="0" borderId="0" xfId="1" applyNumberFormat="1" applyFont="1"/>
    <xf numFmtId="3" fontId="3" fillId="0" borderId="0" xfId="1" applyNumberFormat="1" applyFont="1" applyFill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C17" sqref="C17"/>
    </sheetView>
  </sheetViews>
  <sheetFormatPr defaultColWidth="9.09765625" defaultRowHeight="30.75" customHeight="1"/>
  <cols>
    <col min="1" max="1" width="40.3984375" style="2" customWidth="1"/>
    <col min="2" max="4" width="21.69921875" style="2" customWidth="1"/>
    <col min="5" max="5" width="9.09765625" style="2"/>
    <col min="6" max="6" width="9.8984375" style="2" bestFit="1" customWidth="1"/>
    <col min="7" max="16384" width="9.09765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23</v>
      </c>
    </row>
    <row r="3" spans="1:9" ht="9" customHeight="1">
      <c r="A3" s="1"/>
    </row>
    <row r="4" spans="1:9" s="1" customFormat="1" ht="26.1" customHeight="1">
      <c r="A4" s="5" t="s">
        <v>1</v>
      </c>
      <c r="B4" s="6" t="s">
        <v>2</v>
      </c>
      <c r="C4" s="6" t="s">
        <v>3</v>
      </c>
      <c r="D4" s="6" t="s">
        <v>4</v>
      </c>
    </row>
    <row r="5" spans="1:9" s="1" customFormat="1" ht="27.75">
      <c r="A5" s="7"/>
      <c r="B5" s="35" t="s">
        <v>5</v>
      </c>
      <c r="C5" s="35"/>
      <c r="D5" s="35"/>
    </row>
    <row r="6" spans="1:9" s="10" customFormat="1" ht="21" customHeight="1">
      <c r="A6" s="8" t="s">
        <v>6</v>
      </c>
      <c r="B6" s="9">
        <f>SUM(C6:D6)</f>
        <v>303051</v>
      </c>
      <c r="C6" s="34">
        <f>C7+C8+C9+C10+C11+C15+C19+C20</f>
        <v>166337</v>
      </c>
      <c r="D6" s="34">
        <f>D7+D8+D9+D10+D11+D15+D19+D20</f>
        <v>136714</v>
      </c>
    </row>
    <row r="7" spans="1:9" s="15" customFormat="1" ht="24.95" customHeight="1">
      <c r="A7" s="11" t="s">
        <v>7</v>
      </c>
      <c r="B7" s="12">
        <f>SUM(C7:D7)</f>
        <v>2710</v>
      </c>
      <c r="C7" s="19">
        <v>695</v>
      </c>
      <c r="D7" s="19">
        <v>2015</v>
      </c>
      <c r="E7" s="14"/>
      <c r="F7" s="14"/>
      <c r="G7" s="14"/>
      <c r="H7" s="14"/>
      <c r="I7" s="14"/>
    </row>
    <row r="8" spans="1:9" s="15" customFormat="1" ht="24.95" customHeight="1">
      <c r="A8" s="2" t="s">
        <v>8</v>
      </c>
      <c r="B8" s="16">
        <f t="shared" ref="B8:B20" si="0">SUM(C8:D8)</f>
        <v>70392</v>
      </c>
      <c r="C8" s="19">
        <v>38558</v>
      </c>
      <c r="D8" s="19">
        <v>31834</v>
      </c>
      <c r="H8" s="17"/>
      <c r="I8" s="17"/>
    </row>
    <row r="9" spans="1:9" s="15" customFormat="1" ht="24.95" customHeight="1">
      <c r="A9" s="18" t="s">
        <v>9</v>
      </c>
      <c r="B9" s="16">
        <f t="shared" si="0"/>
        <v>98709</v>
      </c>
      <c r="C9" s="19">
        <v>54375</v>
      </c>
      <c r="D9" s="19">
        <v>44334</v>
      </c>
      <c r="H9" s="17"/>
      <c r="I9" s="17"/>
    </row>
    <row r="10" spans="1:9" s="15" customFormat="1" ht="24.95" customHeight="1">
      <c r="A10" s="18" t="s">
        <v>10</v>
      </c>
      <c r="B10" s="16">
        <f t="shared" si="0"/>
        <v>51644</v>
      </c>
      <c r="C10" s="19">
        <v>32561</v>
      </c>
      <c r="D10" s="19">
        <v>19083</v>
      </c>
    </row>
    <row r="11" spans="1:9" ht="24.95" customHeight="1">
      <c r="A11" s="2" t="s">
        <v>11</v>
      </c>
      <c r="B11" s="16">
        <f t="shared" si="0"/>
        <v>39351</v>
      </c>
      <c r="C11" s="19">
        <f>SUM(C12:C14)</f>
        <v>23709</v>
      </c>
      <c r="D11" s="19">
        <f>SUM(D12:D14)</f>
        <v>15642</v>
      </c>
    </row>
    <row r="12" spans="1:9" ht="24.95" customHeight="1">
      <c r="A12" s="20" t="s">
        <v>12</v>
      </c>
      <c r="B12" s="16">
        <f t="shared" si="0"/>
        <v>34590</v>
      </c>
      <c r="C12" s="19">
        <v>20983</v>
      </c>
      <c r="D12" s="19">
        <v>13607</v>
      </c>
    </row>
    <row r="13" spans="1:9" ht="24.95" customHeight="1">
      <c r="A13" s="20" t="s">
        <v>13</v>
      </c>
      <c r="B13" s="16">
        <f t="shared" si="0"/>
        <v>4761</v>
      </c>
      <c r="C13" s="13">
        <v>2726</v>
      </c>
      <c r="D13" s="13">
        <v>2035</v>
      </c>
    </row>
    <row r="14" spans="1:9" ht="24.95" customHeight="1">
      <c r="A14" s="21" t="s">
        <v>14</v>
      </c>
      <c r="B14" s="16">
        <f t="shared" si="0"/>
        <v>0</v>
      </c>
      <c r="C14" s="26">
        <v>0</v>
      </c>
      <c r="D14" s="26">
        <v>0</v>
      </c>
    </row>
    <row r="15" spans="1:9" ht="24.95" customHeight="1">
      <c r="A15" s="2" t="s">
        <v>15</v>
      </c>
      <c r="B15" s="16">
        <f t="shared" si="0"/>
        <v>40040</v>
      </c>
      <c r="C15" s="19">
        <f>SUM(C16:C18)</f>
        <v>16234</v>
      </c>
      <c r="D15" s="19">
        <f>SUM(D16:D18)</f>
        <v>23806</v>
      </c>
    </row>
    <row r="16" spans="1:9" s="15" customFormat="1" ht="24.95" customHeight="1">
      <c r="A16" s="21" t="s">
        <v>16</v>
      </c>
      <c r="B16" s="16">
        <f>SUM(C16:D16)</f>
        <v>19932</v>
      </c>
      <c r="C16" s="19">
        <v>8703</v>
      </c>
      <c r="D16" s="19">
        <v>11229</v>
      </c>
    </row>
    <row r="17" spans="1:8" s="15" customFormat="1" ht="24.95" customHeight="1">
      <c r="A17" s="21" t="s">
        <v>17</v>
      </c>
      <c r="B17" s="16">
        <f>SUM(C17:D17)</f>
        <v>12344</v>
      </c>
      <c r="C17" s="19">
        <v>6114</v>
      </c>
      <c r="D17" s="19">
        <v>6230</v>
      </c>
    </row>
    <row r="18" spans="1:8" s="15" customFormat="1" ht="24.95" customHeight="1">
      <c r="A18" s="21" t="s">
        <v>18</v>
      </c>
      <c r="B18" s="16">
        <f t="shared" si="0"/>
        <v>7764</v>
      </c>
      <c r="C18" s="19">
        <v>1417</v>
      </c>
      <c r="D18" s="19">
        <v>6347</v>
      </c>
    </row>
    <row r="19" spans="1:8" s="15" customFormat="1" ht="24.95" customHeight="1">
      <c r="A19" s="20" t="s">
        <v>19</v>
      </c>
      <c r="B19" s="12">
        <f t="shared" si="0"/>
        <v>0</v>
      </c>
      <c r="C19" s="26">
        <v>0</v>
      </c>
      <c r="D19" s="26">
        <v>0</v>
      </c>
    </row>
    <row r="20" spans="1:8" s="15" customFormat="1" ht="24.95" customHeight="1">
      <c r="A20" s="20" t="s">
        <v>20</v>
      </c>
      <c r="B20" s="12">
        <f t="shared" si="0"/>
        <v>205</v>
      </c>
      <c r="C20" s="22">
        <v>205</v>
      </c>
      <c r="D20" s="26">
        <v>0</v>
      </c>
    </row>
    <row r="21" spans="1:8" ht="27.75">
      <c r="B21" s="36" t="s">
        <v>21</v>
      </c>
      <c r="C21" s="36"/>
      <c r="D21" s="36"/>
      <c r="F21" s="23"/>
      <c r="G21" s="23"/>
      <c r="H21" s="23"/>
    </row>
    <row r="22" spans="1:8" ht="18.75" customHeight="1">
      <c r="A22" s="24" t="s">
        <v>6</v>
      </c>
      <c r="B22" s="27">
        <f>B6/$B$6*100</f>
        <v>100</v>
      </c>
      <c r="C22" s="27">
        <f>C6/$C$6*100</f>
        <v>100</v>
      </c>
      <c r="D22" s="27">
        <f>D6/$D$6*100</f>
        <v>100</v>
      </c>
      <c r="E22" s="33"/>
      <c r="F22" s="33"/>
      <c r="G22" s="33"/>
      <c r="H22" s="23"/>
    </row>
    <row r="23" spans="1:8" ht="24.95" customHeight="1">
      <c r="A23" s="11" t="s">
        <v>7</v>
      </c>
      <c r="B23" s="28">
        <f t="shared" ref="B23:B36" si="1">B7/$B$6*100</f>
        <v>0.89423892348152634</v>
      </c>
      <c r="C23" s="28">
        <f t="shared" ref="C23:C36" si="2">C7/$C$6*100</f>
        <v>0.41782646073934238</v>
      </c>
      <c r="D23" s="28">
        <f t="shared" ref="D23:D34" si="3">D7/$D$6*100</f>
        <v>1.4738797782231521</v>
      </c>
      <c r="F23" s="23"/>
      <c r="G23" s="23"/>
      <c r="H23" s="23"/>
    </row>
    <row r="24" spans="1:8" ht="24.95" customHeight="1">
      <c r="A24" s="2" t="s">
        <v>8</v>
      </c>
      <c r="B24" s="28">
        <f t="shared" si="1"/>
        <v>23.227773543067009</v>
      </c>
      <c r="C24" s="28">
        <f t="shared" si="2"/>
        <v>23.180651328327432</v>
      </c>
      <c r="D24" s="28">
        <f t="shared" si="3"/>
        <v>23.285106133973112</v>
      </c>
      <c r="F24" s="23"/>
      <c r="G24" s="23"/>
      <c r="H24" s="23"/>
    </row>
    <row r="25" spans="1:8" ht="24.95" customHeight="1">
      <c r="A25" s="18" t="s">
        <v>9</v>
      </c>
      <c r="B25" s="28">
        <f t="shared" si="1"/>
        <v>32.571745349792607</v>
      </c>
      <c r="C25" s="28">
        <f t="shared" si="2"/>
        <v>32.689660147772294</v>
      </c>
      <c r="D25" s="28">
        <f t="shared" si="3"/>
        <v>32.428280936846264</v>
      </c>
      <c r="F25" s="23"/>
      <c r="G25" s="23"/>
      <c r="H25" s="23"/>
    </row>
    <row r="26" spans="1:8" ht="24.95" customHeight="1">
      <c r="A26" s="18" t="s">
        <v>10</v>
      </c>
      <c r="B26" s="28">
        <f t="shared" si="1"/>
        <v>17.041356075380051</v>
      </c>
      <c r="C26" s="28">
        <f t="shared" si="2"/>
        <v>19.575319982926228</v>
      </c>
      <c r="D26" s="28">
        <f t="shared" si="3"/>
        <v>13.958336381058267</v>
      </c>
      <c r="E26" s="23"/>
      <c r="F26" s="23"/>
      <c r="G26" s="23"/>
      <c r="H26" s="23"/>
    </row>
    <row r="27" spans="1:8" ht="24.95" customHeight="1">
      <c r="A27" s="2" t="s">
        <v>11</v>
      </c>
      <c r="B27" s="31">
        <f t="shared" si="1"/>
        <v>12.984943128384332</v>
      </c>
      <c r="C27" s="28">
        <v>14.2</v>
      </c>
      <c r="D27" s="31">
        <f t="shared" si="3"/>
        <v>11.441403221323347</v>
      </c>
      <c r="E27" s="23"/>
      <c r="H27" s="23"/>
    </row>
    <row r="28" spans="1:8" ht="24.95" customHeight="1">
      <c r="A28" s="20" t="s">
        <v>12</v>
      </c>
      <c r="B28" s="28">
        <f t="shared" si="1"/>
        <v>11.413920429234684</v>
      </c>
      <c r="C28" s="28">
        <f>C12/$C$6*100</f>
        <v>12.614751979415285</v>
      </c>
      <c r="D28" s="31">
        <v>9.9</v>
      </c>
      <c r="F28" s="23"/>
      <c r="G28" s="23"/>
      <c r="H28" s="23"/>
    </row>
    <row r="29" spans="1:8" ht="24.95" customHeight="1">
      <c r="A29" s="20" t="s">
        <v>13</v>
      </c>
      <c r="B29" s="28">
        <f t="shared" si="1"/>
        <v>1.5710226991496479</v>
      </c>
      <c r="C29" s="28">
        <f t="shared" si="2"/>
        <v>1.638841628741651</v>
      </c>
      <c r="D29" s="28">
        <f t="shared" si="3"/>
        <v>1.488508857907749</v>
      </c>
      <c r="F29" s="23"/>
      <c r="G29" s="23"/>
      <c r="H29" s="23"/>
    </row>
    <row r="30" spans="1:8" ht="24.95" customHeight="1">
      <c r="A30" s="21" t="s">
        <v>14</v>
      </c>
      <c r="B30" s="26">
        <v>0</v>
      </c>
      <c r="C30" s="26">
        <v>0</v>
      </c>
      <c r="D30" s="26">
        <v>0</v>
      </c>
      <c r="F30" s="23"/>
      <c r="G30" s="23"/>
      <c r="H30" s="23"/>
    </row>
    <row r="31" spans="1:8" ht="24.95" customHeight="1">
      <c r="A31" s="2" t="s">
        <v>15</v>
      </c>
      <c r="B31" s="31">
        <f t="shared" si="1"/>
        <v>13.212297600073915</v>
      </c>
      <c r="C31" s="31">
        <f t="shared" si="2"/>
        <v>9.7597046958884679</v>
      </c>
      <c r="D31" s="31">
        <f t="shared" si="3"/>
        <v>17.412993548575859</v>
      </c>
      <c r="H31" s="23"/>
    </row>
    <row r="32" spans="1:8" ht="24.95" customHeight="1">
      <c r="A32" s="21" t="s">
        <v>16</v>
      </c>
      <c r="B32" s="31">
        <f t="shared" si="1"/>
        <v>6.5771107833334979</v>
      </c>
      <c r="C32" s="31">
        <f t="shared" si="2"/>
        <v>5.232149191099996</v>
      </c>
      <c r="D32" s="31">
        <f t="shared" si="3"/>
        <v>8.2134967889170092</v>
      </c>
      <c r="F32" s="23"/>
      <c r="G32" s="23"/>
      <c r="H32" s="23"/>
    </row>
    <row r="33" spans="1:8" ht="24.95" customHeight="1">
      <c r="A33" s="21" t="s">
        <v>17</v>
      </c>
      <c r="B33" s="28">
        <f t="shared" si="1"/>
        <v>4.0732417975852249</v>
      </c>
      <c r="C33" s="28">
        <f t="shared" si="2"/>
        <v>3.6756704762019274</v>
      </c>
      <c r="D33" s="28">
        <f t="shared" si="3"/>
        <v>4.5569583217519787</v>
      </c>
      <c r="F33" s="23"/>
      <c r="G33" s="23"/>
      <c r="H33" s="23"/>
    </row>
    <row r="34" spans="1:8" ht="24.95" customHeight="1">
      <c r="A34" s="21" t="s">
        <v>18</v>
      </c>
      <c r="B34" s="28">
        <f t="shared" si="1"/>
        <v>2.5619450191551918</v>
      </c>
      <c r="C34" s="28">
        <f t="shared" si="2"/>
        <v>0.85188502858654425</v>
      </c>
      <c r="D34" s="28">
        <f t="shared" si="3"/>
        <v>4.6425384379068717</v>
      </c>
      <c r="F34" s="23"/>
      <c r="G34" s="23"/>
      <c r="H34" s="23"/>
    </row>
    <row r="35" spans="1:8" ht="24.95" customHeight="1">
      <c r="A35" s="20" t="s">
        <v>19</v>
      </c>
      <c r="B35" s="26">
        <v>0</v>
      </c>
      <c r="C35" s="26">
        <v>0</v>
      </c>
      <c r="D35" s="26">
        <v>0</v>
      </c>
      <c r="F35" s="23"/>
      <c r="G35" s="23"/>
      <c r="H35" s="23"/>
    </row>
    <row r="36" spans="1:8" ht="24.95" customHeight="1">
      <c r="A36" s="25" t="s">
        <v>20</v>
      </c>
      <c r="B36" s="29">
        <f t="shared" si="1"/>
        <v>6.7645379820558252E-2</v>
      </c>
      <c r="C36" s="29">
        <f t="shared" si="2"/>
        <v>0.12324377618930245</v>
      </c>
      <c r="D36" s="30">
        <v>0</v>
      </c>
      <c r="F36" s="23"/>
      <c r="G36" s="23"/>
      <c r="H36" s="23"/>
    </row>
    <row r="37" spans="1:8" ht="8.25" customHeight="1">
      <c r="B37" s="23"/>
      <c r="C37" s="23"/>
      <c r="D37" s="23"/>
    </row>
    <row r="38" spans="1:8" s="32" customFormat="1" ht="24" customHeight="1">
      <c r="A38" s="32" t="s">
        <v>22</v>
      </c>
    </row>
    <row r="39" spans="1:8" s="32" customFormat="1" ht="27" customHeight="1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53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User</cp:lastModifiedBy>
  <dcterms:created xsi:type="dcterms:W3CDTF">2018-07-12T03:27:30Z</dcterms:created>
  <dcterms:modified xsi:type="dcterms:W3CDTF">2018-10-25T07:53:14Z</dcterms:modified>
</cp:coreProperties>
</file>