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I13" i="1"/>
  <c r="I12" i="1" s="1"/>
  <c r="J13" i="1"/>
  <c r="J12" i="1" s="1"/>
  <c r="L13" i="1"/>
  <c r="M13" i="1"/>
  <c r="N13" i="1"/>
  <c r="O13" i="1"/>
  <c r="O12" i="1" s="1"/>
  <c r="P13" i="1"/>
  <c r="P12" i="1" s="1"/>
  <c r="F14" i="1"/>
  <c r="G14" i="1"/>
  <c r="H14" i="1"/>
  <c r="E14" i="1" s="1"/>
  <c r="K14" i="1"/>
  <c r="N14" i="1"/>
  <c r="E15" i="1"/>
  <c r="F15" i="1"/>
  <c r="F13" i="1" s="1"/>
  <c r="G15" i="1"/>
  <c r="H15" i="1"/>
  <c r="K15" i="1"/>
  <c r="K13" i="1" s="1"/>
  <c r="N15" i="1"/>
  <c r="F16" i="1"/>
  <c r="G16" i="1"/>
  <c r="H16" i="1"/>
  <c r="H13" i="1" s="1"/>
  <c r="K16" i="1"/>
  <c r="N16" i="1"/>
  <c r="I18" i="1"/>
  <c r="J18" i="1"/>
  <c r="L18" i="1"/>
  <c r="M18" i="1"/>
  <c r="O18" i="1"/>
  <c r="P18" i="1"/>
  <c r="E19" i="1"/>
  <c r="F19" i="1"/>
  <c r="F18" i="1" s="1"/>
  <c r="G19" i="1"/>
  <c r="G18" i="1" s="1"/>
  <c r="H19" i="1"/>
  <c r="K19" i="1"/>
  <c r="K18" i="1" s="1"/>
  <c r="N19" i="1"/>
  <c r="N18" i="1" s="1"/>
  <c r="N12" i="1" s="1"/>
  <c r="F20" i="1"/>
  <c r="G20" i="1"/>
  <c r="H20" i="1"/>
  <c r="H18" i="1" s="1"/>
  <c r="K20" i="1"/>
  <c r="N20" i="1"/>
  <c r="F21" i="1"/>
  <c r="G21" i="1"/>
  <c r="H21" i="1"/>
  <c r="E21" i="1" s="1"/>
  <c r="K21" i="1"/>
  <c r="N21" i="1"/>
  <c r="F22" i="1"/>
  <c r="G22" i="1"/>
  <c r="H22" i="1"/>
  <c r="E22" i="1" s="1"/>
  <c r="K22" i="1"/>
  <c r="N22" i="1"/>
  <c r="E23" i="1"/>
  <c r="F23" i="1"/>
  <c r="G23" i="1"/>
  <c r="H23" i="1"/>
  <c r="K23" i="1"/>
  <c r="N23" i="1"/>
  <c r="F24" i="1"/>
  <c r="G24" i="1"/>
  <c r="H24" i="1"/>
  <c r="E24" i="1" s="1"/>
  <c r="K24" i="1"/>
  <c r="N24" i="1"/>
  <c r="I25" i="1"/>
  <c r="J25" i="1"/>
  <c r="L25" i="1"/>
  <c r="M25" i="1"/>
  <c r="R25" i="1"/>
  <c r="R12" i="1" s="1"/>
  <c r="E26" i="1"/>
  <c r="F26" i="1"/>
  <c r="F25" i="1" s="1"/>
  <c r="G26" i="1"/>
  <c r="G25" i="1" s="1"/>
  <c r="H26" i="1"/>
  <c r="K26" i="1"/>
  <c r="Q26" i="1"/>
  <c r="F27" i="1"/>
  <c r="G27" i="1"/>
  <c r="H27" i="1"/>
  <c r="H25" i="1" s="1"/>
  <c r="K27" i="1"/>
  <c r="K25" i="1" s="1"/>
  <c r="Q27" i="1"/>
  <c r="Q25" i="1" s="1"/>
  <c r="Q12" i="1" s="1"/>
  <c r="F28" i="1"/>
  <c r="G28" i="1"/>
  <c r="H28" i="1"/>
  <c r="E28" i="1" s="1"/>
  <c r="K28" i="1"/>
  <c r="Q28" i="1"/>
  <c r="I29" i="1"/>
  <c r="J29" i="1"/>
  <c r="L29" i="1"/>
  <c r="L12" i="1" s="1"/>
  <c r="M29" i="1"/>
  <c r="M12" i="1" s="1"/>
  <c r="R29" i="1"/>
  <c r="F30" i="1"/>
  <c r="F29" i="1" s="1"/>
  <c r="G30" i="1"/>
  <c r="G29" i="1" s="1"/>
  <c r="H30" i="1"/>
  <c r="H29" i="1" s="1"/>
  <c r="K30" i="1"/>
  <c r="K29" i="1" s="1"/>
  <c r="Q30" i="1"/>
  <c r="Q29" i="1" s="1"/>
  <c r="F31" i="1"/>
  <c r="G31" i="1"/>
  <c r="H31" i="1"/>
  <c r="E31" i="1" s="1"/>
  <c r="K31" i="1"/>
  <c r="Q31" i="1"/>
  <c r="E32" i="1"/>
  <c r="F32" i="1"/>
  <c r="G32" i="1"/>
  <c r="H32" i="1"/>
  <c r="K32" i="1"/>
  <c r="Q32" i="1"/>
  <c r="H12" i="1" l="1"/>
  <c r="E13" i="1"/>
  <c r="E25" i="1"/>
  <c r="K12" i="1"/>
  <c r="F12" i="1"/>
  <c r="G12" i="1"/>
  <c r="E20" i="1"/>
  <c r="E18" i="1" s="1"/>
  <c r="E16" i="1"/>
  <c r="E27" i="1"/>
  <c r="E30" i="1"/>
  <c r="E29" i="1" s="1"/>
  <c r="E12" i="1" l="1"/>
</calcChain>
</file>

<file path=xl/sharedStrings.xml><?xml version="1.0" encoding="utf-8"?>
<sst xmlns="http://schemas.openxmlformats.org/spreadsheetml/2006/main" count="181" uniqueCount="72">
  <si>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</si>
  <si>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</si>
  <si>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</si>
  <si>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</si>
  <si>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</si>
  <si>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</si>
  <si>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</si>
  <si>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</si>
  <si>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</si>
  <si>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</si>
  <si>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</si>
  <si>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</si>
  <si>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</si>
  <si>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</si>
  <si>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</si>
  <si>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</si>
  <si>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</si>
  <si>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</si>
  <si>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</si>
  <si>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</si>
  <si>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</si>
  <si>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</si>
  <si>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</si>
  <si>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</si>
  <si>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</si>
  <si>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</si>
  <si>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</si>
  <si>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</si>
  <si>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</si>
  <si>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</si>
  <si>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</si>
  <si>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</si>
  <si>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</si>
  <si>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</si>
  <si>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</si>
  <si>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</si>
  <si>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</si>
  <si>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</si>
  <si>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</si>
  <si>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</si>
  <si>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</si>
  <si>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</si>
  <si>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</si>
  <si>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</si>
  <si>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</si>
  <si>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</si>
  <si>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</si>
  <si>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</si>
  <si>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</si>
  <si>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</si>
  <si>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</si>
  <si>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</si>
  <si>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</si>
  <si>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</si>
  <si>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</si>
  <si>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 organizations</t>
  </si>
  <si>
    <t xml:space="preserve">Department of Local </t>
  </si>
  <si>
    <t>Office of the Private</t>
  </si>
  <si>
    <t>Office of the Basic</t>
  </si>
  <si>
    <t>ส่วนราชการอื่น</t>
  </si>
  <si>
    <t>การปกครองท้องถิ่น</t>
  </si>
  <si>
    <t>ส่งเสริมการศึกษาเอกชน</t>
  </si>
  <si>
    <t>การศึกษาขั้นพื้นฐาน</t>
  </si>
  <si>
    <t>กรมส่งเสริม</t>
  </si>
  <si>
    <t>สนง.คณะกรรมการ</t>
  </si>
  <si>
    <t>Grade</t>
  </si>
  <si>
    <t>สังกัด  Jurisdiction</t>
  </si>
  <si>
    <t>ชั้นเรียน</t>
  </si>
  <si>
    <t>Student by Jurisdiction, Sex and Grade: Academic Year 2018</t>
  </si>
  <si>
    <t xml:space="preserve">Table </t>
  </si>
  <si>
    <t>นักเรียน จำแนกตามสังกัด เพศ และชั้นเรียน ปีการศึกษา 2561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</si>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</sst>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Border="1"/>
    <xf numFmtId="3" fontId="2" fillId="0" borderId="5" xfId="0" applyNumberFormat="1" applyFont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/>
    <xf numFmtId="187" fontId="5" fillId="0" borderId="0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895363</xdr:colOff>
      <xdr:row>31</xdr:row>
      <xdr:rowOff>114300</xdr:rowOff>
    </xdr:from>
    <xdr:to>
      <xdr:col>23</xdr:col>
      <xdr:colOff>4248</xdr:colOff>
      <xdr:row>36</xdr:row>
      <xdr:rowOff>161927</xdr:rowOff>
    </xdr:to>
    <xdr:grpSp>
      <xdr:nvGrpSpPr>
        <xdr:cNvPr id="2" name="Group 2"/>
        <xdr:cNvGrpSpPr/>
      </xdr:nvGrpSpPr>
      <xdr:grpSpPr>
        <a:xfrm>
          <a:off x="9020188" y="5876925"/>
          <a:ext cx="661460" cy="695327"/>
          <a:chOff x="10218605" y="5772150"/>
          <a:chExt cx="468445" cy="600076"/>
        </a:xfrm>
      </xdr:grpSpPr>
      <xdr:sp macro="" textlink="">
        <xdr:nvSpPr>
          <xdr:cNvPr id="3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/>
          <xdr:cNvSpPr txBox="1"/>
        </xdr:nvSpPr>
        <xdr:spPr>
          <a:xfrm rot="5400000">
            <a:off x="10235270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topLeftCell="A16" zoomScaleNormal="100" workbookViewId="0">
      <selection activeCell="L27" sqref="L27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42578125" style="1" customWidth="1"/>
    <col min="4" max="4" width="3.7109375" style="1" customWidth="1"/>
    <col min="5" max="19" width="7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5.28515625" style="1" customWidth="1"/>
    <col min="24" max="16384" width="9.140625" style="1"/>
  </cols>
  <sheetData>
    <row r="1" spans="1:22" s="64" customFormat="1" x14ac:dyDescent="0.3">
      <c r="B1" s="64" t="s">
        <v>71</v>
      </c>
      <c r="C1" s="65">
        <v>3.7</v>
      </c>
      <c r="D1" s="64" t="s">
        <v>70</v>
      </c>
    </row>
    <row r="2" spans="1:22" s="63" customFormat="1" ht="20.25" customHeight="1" x14ac:dyDescent="0.3">
      <c r="B2" s="64" t="s">
        <v>69</v>
      </c>
      <c r="C2" s="65">
        <v>3.7</v>
      </c>
      <c r="D2" s="64" t="s">
        <v>68</v>
      </c>
      <c r="E2" s="64"/>
    </row>
    <row r="3" spans="1:22" ht="6.75" customHeight="1" x14ac:dyDescent="0.3"/>
    <row r="4" spans="1:22" s="6" customFormat="1" ht="15" customHeight="1" x14ac:dyDescent="0.25">
      <c r="A4" s="55" t="s">
        <v>67</v>
      </c>
      <c r="B4" s="55"/>
      <c r="C4" s="55"/>
      <c r="D4" s="62"/>
      <c r="E4" s="61"/>
      <c r="F4" s="60"/>
      <c r="G4" s="59"/>
      <c r="H4" s="58" t="s">
        <v>66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6" t="s">
        <v>65</v>
      </c>
      <c r="U4" s="55"/>
    </row>
    <row r="5" spans="1:22" s="6" customFormat="1" ht="15" customHeight="1" x14ac:dyDescent="0.25">
      <c r="A5" s="42"/>
      <c r="B5" s="42"/>
      <c r="C5" s="42"/>
      <c r="D5" s="41"/>
      <c r="E5" s="48"/>
      <c r="F5" s="47"/>
      <c r="G5" s="46"/>
      <c r="H5" s="48" t="s">
        <v>64</v>
      </c>
      <c r="I5" s="47"/>
      <c r="J5" s="46"/>
      <c r="K5" s="54" t="s">
        <v>64</v>
      </c>
      <c r="L5" s="53"/>
      <c r="M5" s="52"/>
      <c r="N5" s="48" t="s">
        <v>63</v>
      </c>
      <c r="O5" s="47"/>
      <c r="P5" s="46"/>
      <c r="Q5" s="47"/>
      <c r="R5" s="47"/>
      <c r="S5" s="47"/>
      <c r="T5" s="39"/>
      <c r="U5" s="38"/>
    </row>
    <row r="6" spans="1:22" s="6" customFormat="1" ht="15" customHeight="1" x14ac:dyDescent="0.25">
      <c r="A6" s="42"/>
      <c r="B6" s="42"/>
      <c r="C6" s="42"/>
      <c r="D6" s="41"/>
      <c r="E6" s="48" t="s">
        <v>52</v>
      </c>
      <c r="F6" s="47"/>
      <c r="G6" s="46"/>
      <c r="H6" s="48" t="s">
        <v>62</v>
      </c>
      <c r="I6" s="47"/>
      <c r="J6" s="46"/>
      <c r="K6" s="48" t="s">
        <v>61</v>
      </c>
      <c r="L6" s="47"/>
      <c r="M6" s="46"/>
      <c r="N6" s="48" t="s">
        <v>60</v>
      </c>
      <c r="O6" s="47"/>
      <c r="P6" s="46"/>
      <c r="Q6" s="47" t="s">
        <v>59</v>
      </c>
      <c r="R6" s="47"/>
      <c r="S6" s="47"/>
      <c r="T6" s="39"/>
      <c r="U6" s="38"/>
    </row>
    <row r="7" spans="1:22" s="6" customFormat="1" ht="15" customHeight="1" x14ac:dyDescent="0.25">
      <c r="A7" s="42"/>
      <c r="B7" s="42"/>
      <c r="C7" s="42"/>
      <c r="D7" s="41"/>
      <c r="E7" s="48" t="s">
        <v>46</v>
      </c>
      <c r="F7" s="47"/>
      <c r="G7" s="46"/>
      <c r="H7" s="48" t="s">
        <v>58</v>
      </c>
      <c r="I7" s="47"/>
      <c r="J7" s="46"/>
      <c r="K7" s="48" t="s">
        <v>57</v>
      </c>
      <c r="L7" s="47"/>
      <c r="M7" s="46"/>
      <c r="N7" s="48" t="s">
        <v>56</v>
      </c>
      <c r="O7" s="47"/>
      <c r="P7" s="46"/>
      <c r="Q7" s="47" t="s">
        <v>55</v>
      </c>
      <c r="R7" s="47"/>
      <c r="S7" s="47"/>
      <c r="T7" s="39"/>
      <c r="U7" s="38"/>
    </row>
    <row r="8" spans="1:22" s="6" customFormat="1" ht="15" customHeight="1" x14ac:dyDescent="0.25">
      <c r="A8" s="42"/>
      <c r="B8" s="42"/>
      <c r="C8" s="42"/>
      <c r="D8" s="41"/>
      <c r="E8" s="51"/>
      <c r="F8" s="50"/>
      <c r="G8" s="49"/>
      <c r="H8" s="45" t="s">
        <v>54</v>
      </c>
      <c r="I8" s="44"/>
      <c r="J8" s="43"/>
      <c r="K8" s="45" t="s">
        <v>54</v>
      </c>
      <c r="L8" s="44"/>
      <c r="M8" s="43"/>
      <c r="N8" s="48" t="s">
        <v>53</v>
      </c>
      <c r="O8" s="47"/>
      <c r="P8" s="46"/>
      <c r="Q8" s="45"/>
      <c r="R8" s="44"/>
      <c r="S8" s="43"/>
      <c r="T8" s="39"/>
      <c r="U8" s="38"/>
    </row>
    <row r="9" spans="1:22" s="6" customFormat="1" ht="15" customHeight="1" x14ac:dyDescent="0.25">
      <c r="A9" s="42"/>
      <c r="B9" s="42"/>
      <c r="C9" s="42"/>
      <c r="D9" s="41"/>
      <c r="E9" s="28" t="s">
        <v>52</v>
      </c>
      <c r="F9" s="29" t="s">
        <v>51</v>
      </c>
      <c r="G9" s="29" t="s">
        <v>50</v>
      </c>
      <c r="H9" s="40" t="s">
        <v>52</v>
      </c>
      <c r="I9" s="40" t="s">
        <v>51</v>
      </c>
      <c r="J9" s="29" t="s">
        <v>50</v>
      </c>
      <c r="K9" s="40" t="s">
        <v>52</v>
      </c>
      <c r="L9" s="40" t="s">
        <v>51</v>
      </c>
      <c r="M9" s="29" t="s">
        <v>50</v>
      </c>
      <c r="N9" s="40" t="s">
        <v>52</v>
      </c>
      <c r="O9" s="40" t="s">
        <v>51</v>
      </c>
      <c r="P9" s="40" t="s">
        <v>50</v>
      </c>
      <c r="Q9" s="28" t="s">
        <v>52</v>
      </c>
      <c r="R9" s="28" t="s">
        <v>51</v>
      </c>
      <c r="S9" s="17" t="s">
        <v>50</v>
      </c>
      <c r="T9" s="39"/>
      <c r="U9" s="38"/>
    </row>
    <row r="10" spans="1:22" s="6" customFormat="1" ht="15" customHeight="1" x14ac:dyDescent="0.25">
      <c r="A10" s="32"/>
      <c r="B10" s="32"/>
      <c r="C10" s="32"/>
      <c r="D10" s="37"/>
      <c r="E10" s="35" t="s">
        <v>46</v>
      </c>
      <c r="F10" s="36" t="s">
        <v>49</v>
      </c>
      <c r="G10" s="36" t="s">
        <v>48</v>
      </c>
      <c r="H10" s="35" t="s">
        <v>46</v>
      </c>
      <c r="I10" s="35" t="s">
        <v>49</v>
      </c>
      <c r="J10" s="36" t="s">
        <v>48</v>
      </c>
      <c r="K10" s="35" t="s">
        <v>46</v>
      </c>
      <c r="L10" s="35" t="s">
        <v>49</v>
      </c>
      <c r="M10" s="36" t="s">
        <v>48</v>
      </c>
      <c r="N10" s="35" t="s">
        <v>46</v>
      </c>
      <c r="O10" s="35" t="s">
        <v>49</v>
      </c>
      <c r="P10" s="36" t="s">
        <v>48</v>
      </c>
      <c r="Q10" s="35" t="s">
        <v>46</v>
      </c>
      <c r="R10" s="35" t="s">
        <v>49</v>
      </c>
      <c r="S10" s="34" t="s">
        <v>48</v>
      </c>
      <c r="T10" s="33"/>
      <c r="U10" s="32"/>
    </row>
    <row r="11" spans="1:22" s="6" customFormat="1" ht="3" customHeight="1" x14ac:dyDescent="0.25">
      <c r="A11" s="31"/>
      <c r="B11" s="31"/>
      <c r="C11" s="31"/>
      <c r="D11" s="30"/>
      <c r="E11" s="28"/>
      <c r="F11" s="29"/>
      <c r="G11" s="29"/>
      <c r="H11" s="28"/>
      <c r="I11" s="28"/>
      <c r="J11" s="29"/>
      <c r="K11" s="29"/>
      <c r="L11" s="29"/>
      <c r="M11" s="29"/>
      <c r="N11" s="28"/>
      <c r="O11" s="28"/>
      <c r="P11" s="29"/>
      <c r="Q11" s="28"/>
      <c r="R11" s="28"/>
      <c r="S11" s="17"/>
      <c r="T11" s="27"/>
    </row>
    <row r="12" spans="1:22" s="6" customFormat="1" ht="15" customHeight="1" x14ac:dyDescent="0.25">
      <c r="A12" s="26" t="s">
        <v>47</v>
      </c>
      <c r="B12" s="26"/>
      <c r="C12" s="26"/>
      <c r="D12" s="25"/>
      <c r="E12" s="20">
        <f>SUM(E13,E18,E25,E29)</f>
        <v>71797</v>
      </c>
      <c r="F12" s="20">
        <f>SUM(F13,F18,F25,F29)</f>
        <v>36167</v>
      </c>
      <c r="G12" s="20">
        <f>SUM(G13,G18,G25,G29)</f>
        <v>35630</v>
      </c>
      <c r="H12" s="20">
        <f>SUM(H13,H18,H25,H29)</f>
        <v>61663</v>
      </c>
      <c r="I12" s="20">
        <f>SUM(I13,I18,I25,I29)</f>
        <v>30497</v>
      </c>
      <c r="J12" s="20">
        <f>SUM(J13,J18,J25,J29)</f>
        <v>31166</v>
      </c>
      <c r="K12" s="20">
        <f>SUM(K13,K18,K25,K29)</f>
        <v>8270</v>
      </c>
      <c r="L12" s="20">
        <f>SUM(L13,L18,L25,L29)</f>
        <v>4468</v>
      </c>
      <c r="M12" s="20">
        <f>SUM(M13,M18,M25,M29)</f>
        <v>3802</v>
      </c>
      <c r="N12" s="20">
        <f>SUM(N13,N18,N25,N29)</f>
        <v>1354</v>
      </c>
      <c r="O12" s="20">
        <f>SUM(O13,O18,O25,O29)</f>
        <v>692</v>
      </c>
      <c r="P12" s="20">
        <f>SUM(P13,P18,P25,P29)</f>
        <v>662</v>
      </c>
      <c r="Q12" s="20">
        <f>SUM(Q13,Q18,Q25,Q29)</f>
        <v>510</v>
      </c>
      <c r="R12" s="20">
        <f>SUM(R13,R18,R25,R29)</f>
        <v>510</v>
      </c>
      <c r="S12" s="19" t="s">
        <v>6</v>
      </c>
      <c r="T12" s="22"/>
      <c r="U12" s="24" t="s">
        <v>46</v>
      </c>
      <c r="V12" s="16"/>
    </row>
    <row r="13" spans="1:22" s="6" customFormat="1" ht="15" customHeight="1" x14ac:dyDescent="0.25">
      <c r="A13" s="18" t="s">
        <v>45</v>
      </c>
      <c r="B13" s="24"/>
      <c r="C13" s="24"/>
      <c r="D13" s="23"/>
      <c r="E13" s="20">
        <f>SUM(E15,E16,E14,E17)</f>
        <v>11887</v>
      </c>
      <c r="F13" s="20">
        <f>SUM(F15,F16,F14,F17)</f>
        <v>6081</v>
      </c>
      <c r="G13" s="20">
        <f>SUM(G15,G16,G14,G17)</f>
        <v>5806</v>
      </c>
      <c r="H13" s="20">
        <f>SUM(H15,H16,H14,H17)</f>
        <v>8733</v>
      </c>
      <c r="I13" s="20">
        <f>SUM(I15,I16,I14,I17)</f>
        <v>4460</v>
      </c>
      <c r="J13" s="20">
        <f>SUM(J15,J16,J14,J17)</f>
        <v>4273</v>
      </c>
      <c r="K13" s="20">
        <f>SUM(K15,K16,K14,K17)</f>
        <v>2419</v>
      </c>
      <c r="L13" s="20">
        <f>SUM(L15,L16,L14,L17)</f>
        <v>1238</v>
      </c>
      <c r="M13" s="20">
        <f>SUM(M15,M16,M14,M17)</f>
        <v>1181</v>
      </c>
      <c r="N13" s="20">
        <f>SUM(N15,N16,N14,N17)</f>
        <v>735</v>
      </c>
      <c r="O13" s="20">
        <f>SUM(O15,O16,O14,O17)</f>
        <v>383</v>
      </c>
      <c r="P13" s="20">
        <f>SUM(P15,P16,P14,P17)</f>
        <v>352</v>
      </c>
      <c r="Q13" s="19" t="s">
        <v>6</v>
      </c>
      <c r="R13" s="19" t="s">
        <v>6</v>
      </c>
      <c r="S13" s="19" t="s">
        <v>6</v>
      </c>
      <c r="T13" s="18" t="s">
        <v>44</v>
      </c>
      <c r="U13" s="17"/>
      <c r="V13" s="16"/>
    </row>
    <row r="14" spans="1:22" s="6" customFormat="1" ht="15" customHeight="1" x14ac:dyDescent="0.25">
      <c r="A14" s="8"/>
      <c r="B14" s="8" t="s">
        <v>43</v>
      </c>
      <c r="C14" s="8"/>
      <c r="D14" s="15"/>
      <c r="E14" s="10">
        <f>SUM(H14,K14,N14,Q14)</f>
        <v>965</v>
      </c>
      <c r="F14" s="14">
        <f>SUM(I14,L14,O14,R14)</f>
        <v>485</v>
      </c>
      <c r="G14" s="13">
        <f>SUM(J14,M14,P14,S14)</f>
        <v>480</v>
      </c>
      <c r="H14" s="10">
        <f>SUM(I14:J14)</f>
        <v>173</v>
      </c>
      <c r="I14" s="12">
        <v>91</v>
      </c>
      <c r="J14" s="12">
        <v>82</v>
      </c>
      <c r="K14" s="12">
        <f>SUM(L14:M14)</f>
        <v>588</v>
      </c>
      <c r="L14" s="12">
        <v>286</v>
      </c>
      <c r="M14" s="12">
        <v>302</v>
      </c>
      <c r="N14" s="10">
        <f>SUM(O14:P14)</f>
        <v>204</v>
      </c>
      <c r="O14" s="10">
        <v>108</v>
      </c>
      <c r="P14" s="12">
        <v>96</v>
      </c>
      <c r="Q14" s="9" t="s">
        <v>6</v>
      </c>
      <c r="R14" s="9" t="s">
        <v>6</v>
      </c>
      <c r="S14" s="9" t="s">
        <v>6</v>
      </c>
      <c r="T14" s="22"/>
      <c r="U14" s="8" t="s">
        <v>42</v>
      </c>
    </row>
    <row r="15" spans="1:22" s="6" customFormat="1" ht="15" customHeight="1" x14ac:dyDescent="0.25">
      <c r="A15" s="8"/>
      <c r="B15" s="8" t="s">
        <v>41</v>
      </c>
      <c r="C15" s="8"/>
      <c r="D15" s="15"/>
      <c r="E15" s="10">
        <f>SUM(H15,K15,N15,Q15)</f>
        <v>5144</v>
      </c>
      <c r="F15" s="14">
        <f>SUM(I15,L15,O15,R15)</f>
        <v>2621</v>
      </c>
      <c r="G15" s="13">
        <f>SUM(J15,M15,P15,S15)</f>
        <v>2523</v>
      </c>
      <c r="H15" s="10">
        <f>SUM(I15:J15)</f>
        <v>3988</v>
      </c>
      <c r="I15" s="12">
        <v>2027</v>
      </c>
      <c r="J15" s="12">
        <v>1961</v>
      </c>
      <c r="K15" s="12">
        <f>SUM(L15:M15)</f>
        <v>870</v>
      </c>
      <c r="L15" s="12">
        <v>452</v>
      </c>
      <c r="M15" s="12">
        <v>418</v>
      </c>
      <c r="N15" s="10">
        <f>SUM(O15:P15)</f>
        <v>286</v>
      </c>
      <c r="O15" s="10">
        <v>142</v>
      </c>
      <c r="P15" s="12">
        <v>144</v>
      </c>
      <c r="Q15" s="9" t="s">
        <v>6</v>
      </c>
      <c r="R15" s="9" t="s">
        <v>6</v>
      </c>
      <c r="S15" s="9" t="s">
        <v>6</v>
      </c>
      <c r="T15" s="22"/>
      <c r="U15" s="8" t="s">
        <v>40</v>
      </c>
    </row>
    <row r="16" spans="1:22" s="6" customFormat="1" ht="15" customHeight="1" x14ac:dyDescent="0.25">
      <c r="A16" s="8"/>
      <c r="B16" s="8" t="s">
        <v>39</v>
      </c>
      <c r="C16" s="8"/>
      <c r="D16" s="15"/>
      <c r="E16" s="10">
        <f>SUM(H16,K16,N16,Q16)</f>
        <v>5778</v>
      </c>
      <c r="F16" s="14">
        <f>SUM(I16,L16,O16,R16)</f>
        <v>2975</v>
      </c>
      <c r="G16" s="13">
        <f>SUM(J16,M16,P16,S16)</f>
        <v>2803</v>
      </c>
      <c r="H16" s="10">
        <f>SUM(I16:J16)</f>
        <v>4572</v>
      </c>
      <c r="I16" s="12">
        <v>2342</v>
      </c>
      <c r="J16" s="12">
        <v>2230</v>
      </c>
      <c r="K16" s="12">
        <f>SUM(L16:M16)</f>
        <v>961</v>
      </c>
      <c r="L16" s="12">
        <v>500</v>
      </c>
      <c r="M16" s="12">
        <v>461</v>
      </c>
      <c r="N16" s="10">
        <f>SUM(O16:P16)</f>
        <v>245</v>
      </c>
      <c r="O16" s="10">
        <v>133</v>
      </c>
      <c r="P16" s="12">
        <v>112</v>
      </c>
      <c r="Q16" s="9" t="s">
        <v>6</v>
      </c>
      <c r="R16" s="9" t="s">
        <v>6</v>
      </c>
      <c r="S16" s="9" t="s">
        <v>6</v>
      </c>
      <c r="T16" s="8"/>
      <c r="U16" s="7" t="s">
        <v>38</v>
      </c>
    </row>
    <row r="17" spans="1:23" s="6" customFormat="1" ht="15" customHeight="1" x14ac:dyDescent="0.25">
      <c r="A17" s="8"/>
      <c r="B17" s="8" t="s">
        <v>37</v>
      </c>
      <c r="C17" s="8"/>
      <c r="D17" s="15"/>
      <c r="E17" s="9" t="s">
        <v>6</v>
      </c>
      <c r="F17" s="9" t="s">
        <v>6</v>
      </c>
      <c r="G17" s="9" t="s">
        <v>6</v>
      </c>
      <c r="H17" s="9" t="s">
        <v>6</v>
      </c>
      <c r="I17" s="9" t="s">
        <v>6</v>
      </c>
      <c r="J17" s="9" t="s">
        <v>6</v>
      </c>
      <c r="K17" s="9" t="s">
        <v>6</v>
      </c>
      <c r="L17" s="9" t="s">
        <v>6</v>
      </c>
      <c r="M17" s="9" t="s">
        <v>6</v>
      </c>
      <c r="N17" s="9" t="s">
        <v>6</v>
      </c>
      <c r="O17" s="9" t="s">
        <v>6</v>
      </c>
      <c r="P17" s="9" t="s">
        <v>6</v>
      </c>
      <c r="Q17" s="9" t="s">
        <v>6</v>
      </c>
      <c r="R17" s="9" t="s">
        <v>6</v>
      </c>
      <c r="S17" s="9" t="s">
        <v>6</v>
      </c>
      <c r="T17" s="8"/>
      <c r="U17" s="7" t="s">
        <v>36</v>
      </c>
    </row>
    <row r="18" spans="1:23" s="6" customFormat="1" ht="15" customHeight="1" x14ac:dyDescent="0.25">
      <c r="A18" s="21" t="s">
        <v>35</v>
      </c>
      <c r="B18" s="8"/>
      <c r="C18" s="8"/>
      <c r="D18" s="15"/>
      <c r="E18" s="20">
        <f>SUM(E19:E24)</f>
        <v>34874</v>
      </c>
      <c r="F18" s="20">
        <f>SUM(F19:F24)</f>
        <v>18119</v>
      </c>
      <c r="G18" s="20">
        <f>SUM(G19:G24)</f>
        <v>16755</v>
      </c>
      <c r="H18" s="20">
        <f>SUM(H19:H24)</f>
        <v>29769</v>
      </c>
      <c r="I18" s="20">
        <f>SUM(I19:I24)</f>
        <v>15454</v>
      </c>
      <c r="J18" s="20">
        <f>SUM(J19:J24)</f>
        <v>14315</v>
      </c>
      <c r="K18" s="20">
        <f>SUM(K19:K24)</f>
        <v>4486</v>
      </c>
      <c r="L18" s="20">
        <f>SUM(L19:L24)</f>
        <v>2356</v>
      </c>
      <c r="M18" s="20">
        <f>SUM(M19:M24)</f>
        <v>2130</v>
      </c>
      <c r="N18" s="20">
        <f>SUM(N19:N24)</f>
        <v>619</v>
      </c>
      <c r="O18" s="20">
        <f>SUM(O19:O24)</f>
        <v>309</v>
      </c>
      <c r="P18" s="20">
        <f>SUM(P19:P24)</f>
        <v>310</v>
      </c>
      <c r="Q18" s="19" t="s">
        <v>6</v>
      </c>
      <c r="R18" s="19" t="s">
        <v>6</v>
      </c>
      <c r="S18" s="19" t="s">
        <v>6</v>
      </c>
      <c r="T18" s="18" t="s">
        <v>34</v>
      </c>
      <c r="U18" s="8"/>
      <c r="V18" s="16"/>
      <c r="W18" s="16"/>
    </row>
    <row r="19" spans="1:23" s="6" customFormat="1" ht="15" customHeight="1" x14ac:dyDescent="0.25">
      <c r="A19" s="8"/>
      <c r="B19" s="8" t="s">
        <v>33</v>
      </c>
      <c r="C19" s="8"/>
      <c r="D19" s="15"/>
      <c r="E19" s="10">
        <f>SUM(H19,K19,N19,Q19)</f>
        <v>5961</v>
      </c>
      <c r="F19" s="14">
        <f>SUM(I19,L19,O19,R19)</f>
        <v>3113</v>
      </c>
      <c r="G19" s="13">
        <f>SUM(J19,M19,P19,S19)</f>
        <v>2848</v>
      </c>
      <c r="H19" s="10">
        <f>SUM(I19:J19)</f>
        <v>4896</v>
      </c>
      <c r="I19" s="12">
        <v>2530</v>
      </c>
      <c r="J19" s="12">
        <v>2366</v>
      </c>
      <c r="K19" s="12">
        <f>SUM(L19:M19)</f>
        <v>920</v>
      </c>
      <c r="L19" s="12">
        <v>513</v>
      </c>
      <c r="M19" s="12">
        <v>407</v>
      </c>
      <c r="N19" s="10">
        <f>SUM(O19:P19)</f>
        <v>145</v>
      </c>
      <c r="O19" s="10">
        <v>70</v>
      </c>
      <c r="P19" s="12">
        <v>75</v>
      </c>
      <c r="Q19" s="9" t="s">
        <v>6</v>
      </c>
      <c r="R19" s="9" t="s">
        <v>6</v>
      </c>
      <c r="S19" s="9" t="s">
        <v>6</v>
      </c>
      <c r="T19" s="8"/>
      <c r="U19" s="7" t="s">
        <v>32</v>
      </c>
    </row>
    <row r="20" spans="1:23" ht="15" customHeight="1" x14ac:dyDescent="0.3">
      <c r="A20" s="8"/>
      <c r="B20" s="8" t="s">
        <v>31</v>
      </c>
      <c r="C20" s="8"/>
      <c r="D20" s="15"/>
      <c r="E20" s="10">
        <f>SUM(H20,K20,N20,Q20)</f>
        <v>5570</v>
      </c>
      <c r="F20" s="14">
        <f>SUM(I20,L20,O20,R20)</f>
        <v>2890</v>
      </c>
      <c r="G20" s="13">
        <f>SUM(J20,M20,P20,S20)</f>
        <v>2680</v>
      </c>
      <c r="H20" s="10">
        <f>SUM(I20:J20)</f>
        <v>4640</v>
      </c>
      <c r="I20" s="12">
        <v>2422</v>
      </c>
      <c r="J20" s="12">
        <v>2218</v>
      </c>
      <c r="K20" s="12">
        <f>SUM(L20:M20)</f>
        <v>815</v>
      </c>
      <c r="L20" s="12">
        <v>410</v>
      </c>
      <c r="M20" s="12">
        <v>405</v>
      </c>
      <c r="N20" s="10">
        <f>SUM(O20:P20)</f>
        <v>115</v>
      </c>
      <c r="O20" s="10">
        <v>58</v>
      </c>
      <c r="P20" s="12">
        <v>57</v>
      </c>
      <c r="Q20" s="9" t="s">
        <v>6</v>
      </c>
      <c r="R20" s="9" t="s">
        <v>6</v>
      </c>
      <c r="S20" s="9" t="s">
        <v>6</v>
      </c>
      <c r="T20" s="8"/>
      <c r="U20" s="7" t="s">
        <v>30</v>
      </c>
      <c r="V20" s="6"/>
    </row>
    <row r="21" spans="1:23" ht="15" customHeight="1" x14ac:dyDescent="0.3">
      <c r="A21" s="21"/>
      <c r="B21" s="8" t="s">
        <v>29</v>
      </c>
      <c r="C21" s="8"/>
      <c r="D21" s="15"/>
      <c r="E21" s="10">
        <f>SUM(H21,K21,N21,Q21)</f>
        <v>5794</v>
      </c>
      <c r="F21" s="14">
        <f>SUM(I21,L21,O21,R21)</f>
        <v>3013</v>
      </c>
      <c r="G21" s="13">
        <f>SUM(J21,M21,P21,S21)</f>
        <v>2781</v>
      </c>
      <c r="H21" s="10">
        <f>SUM(I21:J21)</f>
        <v>4896</v>
      </c>
      <c r="I21" s="12">
        <v>2561</v>
      </c>
      <c r="J21" s="12">
        <v>2335</v>
      </c>
      <c r="K21" s="12">
        <f>SUM(L21:M21)</f>
        <v>803</v>
      </c>
      <c r="L21" s="12">
        <v>403</v>
      </c>
      <c r="M21" s="12">
        <v>400</v>
      </c>
      <c r="N21" s="10">
        <f>SUM(O21:P21)</f>
        <v>95</v>
      </c>
      <c r="O21" s="10">
        <v>49</v>
      </c>
      <c r="P21" s="12">
        <v>46</v>
      </c>
      <c r="Q21" s="9" t="s">
        <v>6</v>
      </c>
      <c r="R21" s="9" t="s">
        <v>6</v>
      </c>
      <c r="S21" s="9" t="s">
        <v>6</v>
      </c>
      <c r="T21" s="8"/>
      <c r="U21" s="7" t="s">
        <v>28</v>
      </c>
      <c r="V21" s="6"/>
    </row>
    <row r="22" spans="1:23" ht="15" customHeight="1" x14ac:dyDescent="0.3">
      <c r="A22" s="8"/>
      <c r="B22" s="8" t="s">
        <v>27</v>
      </c>
      <c r="C22" s="8"/>
      <c r="D22" s="15"/>
      <c r="E22" s="10">
        <f>SUM(H22,K22,N22,Q22)</f>
        <v>5778</v>
      </c>
      <c r="F22" s="14">
        <f>SUM(I22,L22,O22,R22)</f>
        <v>2986</v>
      </c>
      <c r="G22" s="13">
        <f>SUM(J22,M22,P22,S22)</f>
        <v>2792</v>
      </c>
      <c r="H22" s="10">
        <f>SUM(I22:J22)</f>
        <v>4984</v>
      </c>
      <c r="I22" s="12">
        <v>2581</v>
      </c>
      <c r="J22" s="12">
        <v>2403</v>
      </c>
      <c r="K22" s="12">
        <f>SUM(L22:M22)</f>
        <v>697</v>
      </c>
      <c r="L22" s="12">
        <v>359</v>
      </c>
      <c r="M22" s="12">
        <v>338</v>
      </c>
      <c r="N22" s="10">
        <f>SUM(O22:P22)</f>
        <v>97</v>
      </c>
      <c r="O22" s="10">
        <v>46</v>
      </c>
      <c r="P22" s="12">
        <v>51</v>
      </c>
      <c r="Q22" s="9" t="s">
        <v>6</v>
      </c>
      <c r="R22" s="9" t="s">
        <v>6</v>
      </c>
      <c r="S22" s="9" t="s">
        <v>6</v>
      </c>
      <c r="T22" s="8"/>
      <c r="U22" s="7" t="s">
        <v>26</v>
      </c>
      <c r="V22" s="6"/>
    </row>
    <row r="23" spans="1:23" ht="15" customHeight="1" x14ac:dyDescent="0.3">
      <c r="A23" s="8"/>
      <c r="B23" s="8" t="s">
        <v>25</v>
      </c>
      <c r="C23" s="8"/>
      <c r="D23" s="15"/>
      <c r="E23" s="10">
        <f>SUM(H23,K23,N23,Q23)</f>
        <v>5792</v>
      </c>
      <c r="F23" s="14">
        <f>SUM(I23,L23,O23,R23)</f>
        <v>3005</v>
      </c>
      <c r="G23" s="13">
        <f>SUM(J23,M23,P23,S23)</f>
        <v>2787</v>
      </c>
      <c r="H23" s="10">
        <f>SUM(I23:J23)</f>
        <v>5068</v>
      </c>
      <c r="I23" s="12">
        <v>2619</v>
      </c>
      <c r="J23" s="12">
        <v>2449</v>
      </c>
      <c r="K23" s="12">
        <f>SUM(L23:M23)</f>
        <v>640</v>
      </c>
      <c r="L23" s="12">
        <v>341</v>
      </c>
      <c r="M23" s="12">
        <v>299</v>
      </c>
      <c r="N23" s="10">
        <f>SUM(O23:P23)</f>
        <v>84</v>
      </c>
      <c r="O23" s="10">
        <v>45</v>
      </c>
      <c r="P23" s="12">
        <v>39</v>
      </c>
      <c r="Q23" s="9" t="s">
        <v>6</v>
      </c>
      <c r="R23" s="9" t="s">
        <v>6</v>
      </c>
      <c r="S23" s="9" t="s">
        <v>6</v>
      </c>
      <c r="T23" s="8"/>
      <c r="U23" s="7" t="s">
        <v>24</v>
      </c>
      <c r="V23" s="6"/>
    </row>
    <row r="24" spans="1:23" ht="15" customHeight="1" x14ac:dyDescent="0.3">
      <c r="A24" s="8"/>
      <c r="B24" s="8" t="s">
        <v>23</v>
      </c>
      <c r="C24" s="8"/>
      <c r="D24" s="15"/>
      <c r="E24" s="10">
        <f>SUM(H24,K24,N24,Q24)</f>
        <v>5979</v>
      </c>
      <c r="F24" s="14">
        <f>SUM(I24,L24,O24,R24)</f>
        <v>3112</v>
      </c>
      <c r="G24" s="13">
        <f>SUM(J24,M24,P24,S24)</f>
        <v>2867</v>
      </c>
      <c r="H24" s="10">
        <f>SUM(I24:J24)</f>
        <v>5285</v>
      </c>
      <c r="I24" s="12">
        <v>2741</v>
      </c>
      <c r="J24" s="12">
        <v>2544</v>
      </c>
      <c r="K24" s="12">
        <f>SUM(L24:M24)</f>
        <v>611</v>
      </c>
      <c r="L24" s="12">
        <v>330</v>
      </c>
      <c r="M24" s="12">
        <v>281</v>
      </c>
      <c r="N24" s="10">
        <f>SUM(O24:P24)</f>
        <v>83</v>
      </c>
      <c r="O24" s="10">
        <v>41</v>
      </c>
      <c r="P24" s="12">
        <v>42</v>
      </c>
      <c r="Q24" s="9" t="s">
        <v>6</v>
      </c>
      <c r="R24" s="9" t="s">
        <v>6</v>
      </c>
      <c r="S24" s="9" t="s">
        <v>6</v>
      </c>
      <c r="T24" s="8"/>
      <c r="U24" s="7" t="s">
        <v>22</v>
      </c>
      <c r="V24" s="6"/>
    </row>
    <row r="25" spans="1:23" ht="15" customHeight="1" x14ac:dyDescent="0.3">
      <c r="A25" s="21" t="s">
        <v>21</v>
      </c>
      <c r="B25" s="8"/>
      <c r="C25" s="8"/>
      <c r="D25" s="15"/>
      <c r="E25" s="20">
        <f>SUM(E26:E28)</f>
        <v>17051</v>
      </c>
      <c r="F25" s="20">
        <f>SUM(F26:F28)</f>
        <v>8780</v>
      </c>
      <c r="G25" s="20">
        <f>SUM(G26:G28)</f>
        <v>8271</v>
      </c>
      <c r="H25" s="20">
        <f>SUM(H26:H28)</f>
        <v>15592</v>
      </c>
      <c r="I25" s="20">
        <f>SUM(I26:I28)</f>
        <v>7688</v>
      </c>
      <c r="J25" s="20">
        <f>SUM(J26:J28)</f>
        <v>7904</v>
      </c>
      <c r="K25" s="20">
        <f>SUM(K26:K28)</f>
        <v>1040</v>
      </c>
      <c r="L25" s="20">
        <f>SUM(L26:L28)</f>
        <v>673</v>
      </c>
      <c r="M25" s="20">
        <f>SUM(M26:M28)</f>
        <v>367</v>
      </c>
      <c r="N25" s="19" t="s">
        <v>6</v>
      </c>
      <c r="O25" s="19" t="s">
        <v>6</v>
      </c>
      <c r="P25" s="19" t="s">
        <v>6</v>
      </c>
      <c r="Q25" s="20">
        <f>SUM(Q26:Q28)</f>
        <v>419</v>
      </c>
      <c r="R25" s="20">
        <f>SUM(R26:R28)</f>
        <v>419</v>
      </c>
      <c r="S25" s="19" t="s">
        <v>6</v>
      </c>
      <c r="T25" s="18" t="s">
        <v>20</v>
      </c>
      <c r="U25" s="17"/>
      <c r="V25" s="16"/>
    </row>
    <row r="26" spans="1:23" ht="15" customHeight="1" x14ac:dyDescent="0.3">
      <c r="A26" s="8"/>
      <c r="B26" s="8" t="s">
        <v>19</v>
      </c>
      <c r="C26" s="8"/>
      <c r="D26" s="15"/>
      <c r="E26" s="10">
        <f>SUM(H26,K26,N26,Q26)</f>
        <v>5728</v>
      </c>
      <c r="F26" s="14">
        <f>SUM(I26,L26,O26,R26)</f>
        <v>2960</v>
      </c>
      <c r="G26" s="13">
        <f>SUM(J26,M26,P26,S26)</f>
        <v>2768</v>
      </c>
      <c r="H26" s="10">
        <f>SUM(I26:J26)</f>
        <v>5186</v>
      </c>
      <c r="I26" s="12">
        <v>2544</v>
      </c>
      <c r="J26" s="12">
        <v>2642</v>
      </c>
      <c r="K26" s="12">
        <f>SUM(L26:M26)</f>
        <v>388</v>
      </c>
      <c r="L26" s="12">
        <v>262</v>
      </c>
      <c r="M26" s="12">
        <v>126</v>
      </c>
      <c r="N26" s="11" t="s">
        <v>6</v>
      </c>
      <c r="O26" s="11" t="s">
        <v>6</v>
      </c>
      <c r="P26" s="9" t="s">
        <v>6</v>
      </c>
      <c r="Q26" s="10">
        <f>SUM(R26:S26)</f>
        <v>154</v>
      </c>
      <c r="R26" s="10">
        <v>154</v>
      </c>
      <c r="S26" s="9" t="s">
        <v>6</v>
      </c>
      <c r="T26" s="8"/>
      <c r="U26" s="7" t="s">
        <v>18</v>
      </c>
      <c r="V26" s="6"/>
    </row>
    <row r="27" spans="1:23" ht="15" customHeight="1" x14ac:dyDescent="0.3">
      <c r="A27" s="8"/>
      <c r="B27" s="8" t="s">
        <v>17</v>
      </c>
      <c r="C27" s="8"/>
      <c r="D27" s="15"/>
      <c r="E27" s="10">
        <f>SUM(H27,K27,N27,Q27)</f>
        <v>5651</v>
      </c>
      <c r="F27" s="14">
        <f>SUM(I27,L27,O27,R27)</f>
        <v>2900</v>
      </c>
      <c r="G27" s="13">
        <f>SUM(J27,M27,P27,S27)</f>
        <v>2751</v>
      </c>
      <c r="H27" s="10">
        <f>SUM(I27:J27)</f>
        <v>5134</v>
      </c>
      <c r="I27" s="12">
        <v>2509</v>
      </c>
      <c r="J27" s="12">
        <v>2625</v>
      </c>
      <c r="K27" s="12">
        <f>SUM(L27:M27)</f>
        <v>348</v>
      </c>
      <c r="L27" s="12">
        <v>222</v>
      </c>
      <c r="M27" s="12">
        <v>126</v>
      </c>
      <c r="N27" s="11" t="s">
        <v>6</v>
      </c>
      <c r="O27" s="11" t="s">
        <v>6</v>
      </c>
      <c r="P27" s="9" t="s">
        <v>6</v>
      </c>
      <c r="Q27" s="10">
        <f>SUM(R27:S27)</f>
        <v>169</v>
      </c>
      <c r="R27" s="10">
        <v>169</v>
      </c>
      <c r="S27" s="9" t="s">
        <v>6</v>
      </c>
      <c r="T27" s="8"/>
      <c r="U27" s="7" t="s">
        <v>16</v>
      </c>
      <c r="V27" s="6"/>
    </row>
    <row r="28" spans="1:23" ht="15" customHeight="1" x14ac:dyDescent="0.3">
      <c r="A28" s="8"/>
      <c r="B28" s="8" t="s">
        <v>15</v>
      </c>
      <c r="C28" s="8"/>
      <c r="D28" s="15"/>
      <c r="E28" s="10">
        <f>SUM(H28,K28,N28,Q28)</f>
        <v>5672</v>
      </c>
      <c r="F28" s="14">
        <f>SUM(I28,L28,O28,R28)</f>
        <v>2920</v>
      </c>
      <c r="G28" s="13">
        <f>SUM(J28,M28,P28,S28)</f>
        <v>2752</v>
      </c>
      <c r="H28" s="10">
        <f>SUM(I28:J28)</f>
        <v>5272</v>
      </c>
      <c r="I28" s="12">
        <v>2635</v>
      </c>
      <c r="J28" s="12">
        <v>2637</v>
      </c>
      <c r="K28" s="12">
        <f>SUM(L28:M28)</f>
        <v>304</v>
      </c>
      <c r="L28" s="12">
        <v>189</v>
      </c>
      <c r="M28" s="12">
        <v>115</v>
      </c>
      <c r="N28" s="11" t="s">
        <v>6</v>
      </c>
      <c r="O28" s="11" t="s">
        <v>6</v>
      </c>
      <c r="P28" s="9" t="s">
        <v>6</v>
      </c>
      <c r="Q28" s="10">
        <f>SUM(R28:S28)</f>
        <v>96</v>
      </c>
      <c r="R28" s="10">
        <v>96</v>
      </c>
      <c r="S28" s="9" t="s">
        <v>6</v>
      </c>
      <c r="T28" s="8"/>
      <c r="U28" s="7" t="s">
        <v>14</v>
      </c>
      <c r="V28" s="6"/>
    </row>
    <row r="29" spans="1:23" ht="15" customHeight="1" x14ac:dyDescent="0.3">
      <c r="A29" s="21" t="s">
        <v>13</v>
      </c>
      <c r="B29" s="8"/>
      <c r="C29" s="8"/>
      <c r="D29" s="15"/>
      <c r="E29" s="20">
        <f>SUM(E30:E32)</f>
        <v>7985</v>
      </c>
      <c r="F29" s="20">
        <f>SUM(F30:F32)</f>
        <v>3187</v>
      </c>
      <c r="G29" s="20">
        <f>SUM(G30:G32)</f>
        <v>4798</v>
      </c>
      <c r="H29" s="20">
        <f>SUM(H30:H32)</f>
        <v>7569</v>
      </c>
      <c r="I29" s="20">
        <f>SUM(I30:I32)</f>
        <v>2895</v>
      </c>
      <c r="J29" s="20">
        <f>SUM(J30:J32)</f>
        <v>4674</v>
      </c>
      <c r="K29" s="20">
        <f>SUM(K30:K32)</f>
        <v>325</v>
      </c>
      <c r="L29" s="20">
        <f>SUM(L30:L32)</f>
        <v>201</v>
      </c>
      <c r="M29" s="20">
        <f>SUM(M30:M32)</f>
        <v>124</v>
      </c>
      <c r="N29" s="19" t="s">
        <v>6</v>
      </c>
      <c r="O29" s="19" t="s">
        <v>6</v>
      </c>
      <c r="P29" s="19" t="s">
        <v>6</v>
      </c>
      <c r="Q29" s="20">
        <f>SUM(Q30:Q32)</f>
        <v>91</v>
      </c>
      <c r="R29" s="20">
        <f>SUM(R30:R32)</f>
        <v>91</v>
      </c>
      <c r="S29" s="19" t="s">
        <v>6</v>
      </c>
      <c r="T29" s="18" t="s">
        <v>12</v>
      </c>
      <c r="U29" s="17"/>
      <c r="V29" s="16"/>
    </row>
    <row r="30" spans="1:23" ht="15" customHeight="1" x14ac:dyDescent="0.3">
      <c r="A30" s="8"/>
      <c r="B30" s="8" t="s">
        <v>11</v>
      </c>
      <c r="C30" s="8"/>
      <c r="D30" s="15"/>
      <c r="E30" s="10">
        <f>SUM(H30,K30,N30,Q30)</f>
        <v>2793</v>
      </c>
      <c r="F30" s="14">
        <f>SUM(I30,L30,O30,R30)</f>
        <v>1147</v>
      </c>
      <c r="G30" s="13">
        <f>SUM(J30,M30,P30,S30)</f>
        <v>1646</v>
      </c>
      <c r="H30" s="10">
        <f>SUM(I30:J30)</f>
        <v>2577</v>
      </c>
      <c r="I30" s="12">
        <v>995</v>
      </c>
      <c r="J30" s="12">
        <v>1582</v>
      </c>
      <c r="K30" s="12">
        <f>SUM(L30:M30)</f>
        <v>170</v>
      </c>
      <c r="L30" s="12">
        <v>106</v>
      </c>
      <c r="M30" s="12">
        <v>64</v>
      </c>
      <c r="N30" s="11" t="s">
        <v>6</v>
      </c>
      <c r="O30" s="11" t="s">
        <v>6</v>
      </c>
      <c r="P30" s="9" t="s">
        <v>6</v>
      </c>
      <c r="Q30" s="10">
        <f>SUM(R30:S30)</f>
        <v>46</v>
      </c>
      <c r="R30" s="10">
        <v>46</v>
      </c>
      <c r="S30" s="9" t="s">
        <v>6</v>
      </c>
      <c r="T30" s="8"/>
      <c r="U30" s="7" t="s">
        <v>10</v>
      </c>
      <c r="V30" s="6"/>
    </row>
    <row r="31" spans="1:23" ht="15" customHeight="1" x14ac:dyDescent="0.3">
      <c r="A31" s="8"/>
      <c r="B31" s="8" t="s">
        <v>9</v>
      </c>
      <c r="C31" s="8"/>
      <c r="D31" s="15"/>
      <c r="E31" s="10">
        <f>SUM(H31,K31,N31,Q31)</f>
        <v>2494</v>
      </c>
      <c r="F31" s="14">
        <f>SUM(I31,L31,O31,R31)</f>
        <v>970</v>
      </c>
      <c r="G31" s="13">
        <f>SUM(J31,M31,P31,S31)</f>
        <v>1524</v>
      </c>
      <c r="H31" s="10">
        <f>SUM(I31:J31)</f>
        <v>2396</v>
      </c>
      <c r="I31" s="12">
        <v>899</v>
      </c>
      <c r="J31" s="12">
        <v>1497</v>
      </c>
      <c r="K31" s="12">
        <f>SUM(L31:M31)</f>
        <v>75</v>
      </c>
      <c r="L31" s="12">
        <v>48</v>
      </c>
      <c r="M31" s="12">
        <v>27</v>
      </c>
      <c r="N31" s="11" t="s">
        <v>6</v>
      </c>
      <c r="O31" s="11" t="s">
        <v>6</v>
      </c>
      <c r="P31" s="9" t="s">
        <v>6</v>
      </c>
      <c r="Q31" s="10">
        <f>SUM(R31:S31)</f>
        <v>23</v>
      </c>
      <c r="R31" s="10">
        <v>23</v>
      </c>
      <c r="S31" s="9" t="s">
        <v>6</v>
      </c>
      <c r="T31" s="8"/>
      <c r="U31" s="7" t="s">
        <v>8</v>
      </c>
      <c r="V31" s="6"/>
    </row>
    <row r="32" spans="1:23" ht="15" customHeight="1" x14ac:dyDescent="0.3">
      <c r="A32" s="8"/>
      <c r="B32" s="8" t="s">
        <v>7</v>
      </c>
      <c r="C32" s="8"/>
      <c r="D32" s="15"/>
      <c r="E32" s="10">
        <f>SUM(H32,K32,N32,Q32)</f>
        <v>2698</v>
      </c>
      <c r="F32" s="14">
        <f>SUM(I32,L32,O32,R32)</f>
        <v>1070</v>
      </c>
      <c r="G32" s="13">
        <f>SUM(J32,M32,P32,S32)</f>
        <v>1628</v>
      </c>
      <c r="H32" s="10">
        <f>SUM(I32:J32)</f>
        <v>2596</v>
      </c>
      <c r="I32" s="12">
        <v>1001</v>
      </c>
      <c r="J32" s="12">
        <v>1595</v>
      </c>
      <c r="K32" s="12">
        <f>SUM(L32:M32)</f>
        <v>80</v>
      </c>
      <c r="L32" s="12">
        <v>47</v>
      </c>
      <c r="M32" s="12">
        <v>33</v>
      </c>
      <c r="N32" s="11" t="s">
        <v>6</v>
      </c>
      <c r="O32" s="11" t="s">
        <v>6</v>
      </c>
      <c r="P32" s="9" t="s">
        <v>6</v>
      </c>
      <c r="Q32" s="10">
        <f>SUM(R32:S32)</f>
        <v>22</v>
      </c>
      <c r="R32" s="10">
        <v>22</v>
      </c>
      <c r="S32" s="9" t="s">
        <v>6</v>
      </c>
      <c r="T32" s="8"/>
      <c r="U32" s="7" t="s">
        <v>5</v>
      </c>
      <c r="V32" s="6"/>
    </row>
    <row r="33" spans="1:21" ht="3" customHeight="1" x14ac:dyDescent="0.3">
      <c r="A33" s="3"/>
      <c r="B33" s="3"/>
      <c r="C33" s="3"/>
      <c r="D33" s="3"/>
      <c r="E33" s="5"/>
      <c r="F33" s="4"/>
      <c r="G33" s="4"/>
      <c r="H33" s="5"/>
      <c r="I33" s="5"/>
      <c r="J33" s="4"/>
      <c r="K33" s="4"/>
      <c r="L33" s="4"/>
      <c r="M33" s="4"/>
      <c r="N33" s="5"/>
      <c r="O33" s="5"/>
      <c r="P33" s="4"/>
      <c r="Q33" s="5"/>
      <c r="R33" s="5"/>
      <c r="S33" s="4"/>
      <c r="T33" s="3"/>
      <c r="U33" s="3"/>
    </row>
    <row r="34" spans="1:21" ht="3" customHeight="1" x14ac:dyDescent="0.3"/>
    <row r="35" spans="1:21" s="2" customFormat="1" ht="15" customHeight="1" x14ac:dyDescent="0.25">
      <c r="A35" s="2" t="s">
        <v>4</v>
      </c>
      <c r="K35" s="2" t="s">
        <v>3</v>
      </c>
    </row>
    <row r="36" spans="1:21" s="2" customFormat="1" ht="15" customHeight="1" x14ac:dyDescent="0.25">
      <c r="A36" s="2" t="s">
        <v>2</v>
      </c>
      <c r="C36" s="2" t="s">
        <v>1</v>
      </c>
      <c r="K36" s="2" t="s">
        <v>0</v>
      </c>
    </row>
    <row r="37" spans="1:21" ht="15" customHeight="1" x14ac:dyDescent="0.3"/>
  </sheetData>
  <mergeCells count="23">
    <mergeCell ref="H6:J6"/>
    <mergeCell ref="E7:G7"/>
    <mergeCell ref="K5:M5"/>
    <mergeCell ref="Q5:S5"/>
    <mergeCell ref="H7:J7"/>
    <mergeCell ref="Q8:S8"/>
    <mergeCell ref="A12:D12"/>
    <mergeCell ref="A4:D10"/>
    <mergeCell ref="E5:G5"/>
    <mergeCell ref="E6:G6"/>
    <mergeCell ref="N5:P5"/>
    <mergeCell ref="H8:J8"/>
    <mergeCell ref="H5:J5"/>
    <mergeCell ref="T4:U10"/>
    <mergeCell ref="Q7:S7"/>
    <mergeCell ref="Q6:S6"/>
    <mergeCell ref="N8:P8"/>
    <mergeCell ref="N7:P7"/>
    <mergeCell ref="H4:S4"/>
    <mergeCell ref="N6:P6"/>
    <mergeCell ref="K6:M6"/>
    <mergeCell ref="K7:M7"/>
    <mergeCell ref="K8:M8"/>
  </mergeCells>
  <pageMargins left="0.55118110236220474" right="0.43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2019-04-23T04:48:02Z</dcterms:created>
  <dcterms:modified xsi:type="dcterms:W3CDTF">2019-04-23T04:48:14Z</dcterms:modified>
</cp:coreProperties>
</file>