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" i="1" l="1"/>
  <c r="H19" i="1" l="1"/>
  <c r="I19" i="1"/>
  <c r="G19" i="1" l="1"/>
  <c r="C14" i="1"/>
  <c r="D14" i="1"/>
  <c r="B14" i="1"/>
  <c r="C10" i="1"/>
  <c r="D10" i="1"/>
  <c r="D5" i="1" s="1"/>
  <c r="B10" i="1"/>
  <c r="B5" i="1" l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<sst xmlns="http://schemas.openxmlformats.org/spreadsheetml/2006/main" count="61" uniqueCount="26">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</sst>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218510.80999999997</v>
      </c>
      <c r="C5" s="17">
        <f>SUM(C6,C7,C8,C9,C10,C14,C18)</f>
        <v>126253.96</v>
      </c>
      <c r="D5" s="17">
        <f>SUM(D6,D7,D8,D9,D10,D14,D18)</f>
        <v>92256.84</v>
      </c>
      <c r="G5" s="24">
        <v>218510.79</v>
      </c>
      <c r="H5" s="24">
        <v>126253.95</v>
      </c>
      <c r="I5" s="24">
        <v>92256.84</v>
      </c>
    </row>
    <row r="6" spans="1:9" ht="21.2" customHeight="1" x14ac:dyDescent="0.3">
      <c r="A6" s="9" t="s">
        <v>6</v>
      </c>
      <c r="B6" s="18">
        <v>890</v>
      </c>
      <c r="C6" s="18">
        <v>592.70000000000005</v>
      </c>
      <c r="D6" s="18">
        <v>297.31</v>
      </c>
      <c r="G6" s="24">
        <v>890</v>
      </c>
      <c r="H6" s="24">
        <v>592.70000000000005</v>
      </c>
      <c r="I6" s="24">
        <v>297.31</v>
      </c>
    </row>
    <row r="7" spans="1:9" ht="21.2" customHeight="1" x14ac:dyDescent="0.3">
      <c r="A7" s="10" t="s">
        <v>7</v>
      </c>
      <c r="B7" s="18">
        <v>59561.86</v>
      </c>
      <c r="C7" s="18">
        <v>33813.300000000003</v>
      </c>
      <c r="D7" s="18">
        <v>25748.560000000001</v>
      </c>
      <c r="G7" s="24">
        <v>59561.86</v>
      </c>
      <c r="H7" s="24">
        <v>33813.300000000003</v>
      </c>
      <c r="I7" s="24">
        <v>25748.560000000001</v>
      </c>
    </row>
    <row r="8" spans="1:9" ht="21.2" customHeight="1" x14ac:dyDescent="0.3">
      <c r="A8" s="9" t="s">
        <v>8</v>
      </c>
      <c r="B8" s="18">
        <v>67192.87</v>
      </c>
      <c r="C8" s="18">
        <v>38761.919999999998</v>
      </c>
      <c r="D8" s="18">
        <v>28430.95</v>
      </c>
      <c r="G8" s="24">
        <v>67192.87</v>
      </c>
      <c r="H8" s="24">
        <v>38761.919999999998</v>
      </c>
      <c r="I8" s="24">
        <v>28430.95</v>
      </c>
    </row>
    <row r="9" spans="1:9" ht="21.2" customHeight="1" x14ac:dyDescent="0.3">
      <c r="A9" s="11" t="s">
        <v>9</v>
      </c>
      <c r="B9" s="18">
        <v>31022.41</v>
      </c>
      <c r="C9" s="18">
        <v>19431.330000000002</v>
      </c>
      <c r="D9" s="18">
        <v>11591.08</v>
      </c>
      <c r="G9" s="24">
        <v>31022.41</v>
      </c>
      <c r="H9" s="24">
        <v>19431.330000000002</v>
      </c>
      <c r="I9" s="24">
        <v>11591.08</v>
      </c>
    </row>
    <row r="10" spans="1:9" ht="21.2" customHeight="1" x14ac:dyDescent="0.3">
      <c r="A10" s="11" t="s">
        <v>10</v>
      </c>
      <c r="B10" s="19">
        <f>SUM(B11:B13)</f>
        <v>31767.87</v>
      </c>
      <c r="C10" s="19">
        <f t="shared" ref="C10:D10" si="0">SUM(C11:C13)</f>
        <v>18982.29</v>
      </c>
      <c r="D10" s="19">
        <f t="shared" si="0"/>
        <v>12785.57</v>
      </c>
      <c r="G10" s="24">
        <v>26036.959999999999</v>
      </c>
      <c r="H10" s="24">
        <v>15071.94</v>
      </c>
      <c r="I10" s="24">
        <v>10965.02</v>
      </c>
    </row>
    <row r="11" spans="1:9" ht="21.2" customHeight="1" x14ac:dyDescent="0.3">
      <c r="A11" s="12" t="s">
        <v>11</v>
      </c>
      <c r="B11" s="18">
        <v>26036.959999999999</v>
      </c>
      <c r="C11" s="18">
        <v>15071.94</v>
      </c>
      <c r="D11" s="18">
        <v>10965.02</v>
      </c>
      <c r="G11" s="24">
        <v>5730.91</v>
      </c>
      <c r="H11" s="24">
        <v>3910.35</v>
      </c>
      <c r="I11" s="24">
        <v>1820.55</v>
      </c>
    </row>
    <row r="12" spans="1:9" ht="21.2" customHeight="1" x14ac:dyDescent="0.3">
      <c r="A12" s="12" t="s">
        <v>12</v>
      </c>
      <c r="B12" s="18">
        <v>5730.91</v>
      </c>
      <c r="C12" s="18">
        <v>3910.35</v>
      </c>
      <c r="D12" s="18">
        <v>1820.55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14530.56</v>
      </c>
      <c r="H13" s="24">
        <v>7523.45</v>
      </c>
      <c r="I13" s="24">
        <v>7007.11</v>
      </c>
    </row>
    <row r="14" spans="1:9" ht="21.2" customHeight="1" x14ac:dyDescent="0.3">
      <c r="A14" s="12" t="s">
        <v>14</v>
      </c>
      <c r="B14" s="19">
        <f>SUM(B15:B17)</f>
        <v>28075.8</v>
      </c>
      <c r="C14" s="19">
        <f t="shared" ref="C14:D14" si="1">SUM(C15:C17)</f>
        <v>14672.42</v>
      </c>
      <c r="D14" s="19">
        <f t="shared" si="1"/>
        <v>13403.369999999999</v>
      </c>
      <c r="G14" s="24">
        <v>7835.83</v>
      </c>
      <c r="H14" s="24">
        <v>4755.3599999999997</v>
      </c>
      <c r="I14" s="24">
        <v>3080.47</v>
      </c>
    </row>
    <row r="15" spans="1:9" ht="21.2" customHeight="1" x14ac:dyDescent="0.3">
      <c r="A15" s="13" t="s">
        <v>15</v>
      </c>
      <c r="B15" s="18">
        <v>14530.56</v>
      </c>
      <c r="C15" s="18">
        <v>7523.45</v>
      </c>
      <c r="D15" s="18">
        <v>7007.11</v>
      </c>
      <c r="G15" s="24">
        <v>5709.41</v>
      </c>
      <c r="H15" s="24">
        <v>2393.61</v>
      </c>
      <c r="I15" s="24">
        <v>3315.79</v>
      </c>
    </row>
    <row r="16" spans="1:9" ht="21.2" customHeight="1" x14ac:dyDescent="0.3">
      <c r="A16" s="13" t="s">
        <v>16</v>
      </c>
      <c r="B16" s="18">
        <v>7835.83</v>
      </c>
      <c r="C16" s="18">
        <v>4755.3599999999997</v>
      </c>
      <c r="D16" s="18">
        <v>3080.47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5709.41</v>
      </c>
      <c r="C17" s="18">
        <v>2393.61</v>
      </c>
      <c r="D17" s="18">
        <v>3315.79</v>
      </c>
      <c r="G17" s="24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192539.92999999996</v>
      </c>
      <c r="H19" s="25">
        <f>SUM(H6:H10,H14)</f>
        <v>112426.55</v>
      </c>
      <c r="I19" s="25">
        <f>SUM(I6:I10,I14)</f>
        <v>80113.390000000014</v>
      </c>
    </row>
    <row r="20" spans="1:9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</v>
      </c>
      <c r="D20" s="20">
        <f>SUM(D21,D22,D23,D24,D25,D29,D33)</f>
        <v>100.00000000000001</v>
      </c>
    </row>
    <row r="21" spans="1:9" ht="21.2" customHeight="1" x14ac:dyDescent="0.2">
      <c r="A21" s="9" t="s">
        <v>6</v>
      </c>
      <c r="B21" s="21">
        <f t="shared" ref="B21:B32" si="2">(B6*100)/$B$5</f>
        <v>0.40730250370679605</v>
      </c>
      <c r="C21" s="21">
        <f t="shared" ref="C21:C27" si="3">(C6*100)/$C$5</f>
        <v>0.46945062158842388</v>
      </c>
      <c r="D21" s="21">
        <f t="shared" ref="D21:D32" si="4">(D6*100)/$D$5</f>
        <v>0.32226336822288731</v>
      </c>
    </row>
    <row r="22" spans="1:9" ht="21.2" customHeight="1" x14ac:dyDescent="0.2">
      <c r="A22" s="10" t="s">
        <v>7</v>
      </c>
      <c r="B22" s="21">
        <f t="shared" si="2"/>
        <v>27.258083936442326</v>
      </c>
      <c r="C22" s="21">
        <f t="shared" si="3"/>
        <v>26.781971828844025</v>
      </c>
      <c r="D22" s="21">
        <f t="shared" si="4"/>
        <v>27.909648758834578</v>
      </c>
    </row>
    <row r="23" spans="1:9" ht="21.2" customHeight="1" x14ac:dyDescent="0.2">
      <c r="A23" s="9" t="s">
        <v>8</v>
      </c>
      <c r="B23" s="21">
        <f t="shared" si="2"/>
        <v>30.750364249713783</v>
      </c>
      <c r="C23" s="21">
        <f t="shared" si="3"/>
        <v>30.701547896002626</v>
      </c>
      <c r="D23" s="21">
        <f t="shared" si="4"/>
        <v>30.817173013946718</v>
      </c>
    </row>
    <row r="24" spans="1:9" ht="21.2" customHeight="1" x14ac:dyDescent="0.2">
      <c r="A24" s="11" t="s">
        <v>9</v>
      </c>
      <c r="B24" s="21">
        <f t="shared" si="2"/>
        <v>14.197196925863761</v>
      </c>
      <c r="C24" s="21">
        <f t="shared" si="3"/>
        <v>15.390669726319873</v>
      </c>
      <c r="D24" s="21">
        <f t="shared" si="4"/>
        <v>12.563924799505381</v>
      </c>
    </row>
    <row r="25" spans="1:9" ht="21.2" customHeight="1" x14ac:dyDescent="0.2">
      <c r="A25" s="11" t="s">
        <v>10</v>
      </c>
      <c r="B25" s="21">
        <f>SUM(B26:B28)</f>
        <v>14.538351672395523</v>
      </c>
      <c r="C25" s="21">
        <f t="shared" ref="C25:D25" si="5">SUM(C26:C28)</f>
        <v>15.035005634674745</v>
      </c>
      <c r="D25" s="21">
        <f t="shared" si="5"/>
        <v>13.858668907367736</v>
      </c>
    </row>
    <row r="26" spans="1:9" ht="21.2" customHeight="1" x14ac:dyDescent="0.2">
      <c r="A26" s="12" t="s">
        <v>11</v>
      </c>
      <c r="B26" s="21">
        <f t="shared" si="2"/>
        <v>11.915639322374945</v>
      </c>
      <c r="C26" s="21">
        <f t="shared" si="3"/>
        <v>11.937795852106341</v>
      </c>
      <c r="D26" s="21">
        <f t="shared" si="4"/>
        <v>11.885319289063013</v>
      </c>
    </row>
    <row r="27" spans="1:9" ht="21.2" customHeight="1" x14ac:dyDescent="0.2">
      <c r="A27" s="12" t="s">
        <v>12</v>
      </c>
      <c r="B27" s="21">
        <f t="shared" si="2"/>
        <v>2.6227123500205782</v>
      </c>
      <c r="C27" s="21">
        <f t="shared" si="3"/>
        <v>3.0972097825684042</v>
      </c>
      <c r="D27" s="21">
        <f t="shared" si="4"/>
        <v>1.9733496183047241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12.848700711877827</v>
      </c>
      <c r="C29" s="21">
        <f t="shared" ref="C29:D29" si="6">SUM(C30:C32)</f>
        <v>11.621354292570308</v>
      </c>
      <c r="D29" s="21">
        <f t="shared" si="6"/>
        <v>14.528321152122704</v>
      </c>
    </row>
    <row r="30" spans="1:9" ht="21.2" customHeight="1" x14ac:dyDescent="0.2">
      <c r="A30" s="16" t="s">
        <v>15</v>
      </c>
      <c r="B30" s="21">
        <f t="shared" si="2"/>
        <v>6.6498128856874414</v>
      </c>
      <c r="C30" s="21">
        <f>(C15*100)/$C$5</f>
        <v>5.958981405414927</v>
      </c>
      <c r="D30" s="21">
        <f t="shared" si="4"/>
        <v>7.5952200400533991</v>
      </c>
    </row>
    <row r="31" spans="1:9" ht="21.2" customHeight="1" x14ac:dyDescent="0.2">
      <c r="A31" s="16" t="s">
        <v>16</v>
      </c>
      <c r="B31" s="21">
        <f t="shared" si="2"/>
        <v>3.5860148063155326</v>
      </c>
      <c r="C31" s="21">
        <f>(C16*100)/$C$5</f>
        <v>3.7665036407570893</v>
      </c>
      <c r="D31" s="21">
        <f t="shared" si="4"/>
        <v>3.3390152968603739</v>
      </c>
    </row>
    <row r="32" spans="1:9" ht="21.2" customHeight="1" x14ac:dyDescent="0.2">
      <c r="A32" s="12" t="s">
        <v>13</v>
      </c>
      <c r="B32" s="27">
        <f t="shared" si="2"/>
        <v>2.6128730198748524</v>
      </c>
      <c r="C32" s="27">
        <f>(C17*100)/$C$5</f>
        <v>1.8958692463982911</v>
      </c>
      <c r="D32" s="27">
        <f t="shared" si="4"/>
        <v>3.5940858152089321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2018-04-05T03:45:46Z</dcterms:modified>
</cp:coreProperties>
</file>