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  <c r="D23" i="1"/>
  <c r="D24" i="1"/>
  <c r="D25" i="1"/>
  <c r="D27" i="1"/>
  <c r="D28" i="1"/>
  <c r="D31" i="1"/>
  <c r="D32" i="1"/>
  <c r="D33" i="1"/>
  <c r="D21" i="1"/>
  <c r="C22" i="1"/>
  <c r="C23" i="1"/>
  <c r="C24" i="1"/>
  <c r="C25" i="1"/>
  <c r="C27" i="1"/>
  <c r="C28" i="1"/>
  <c r="C31" i="1"/>
  <c r="C32" i="1"/>
  <c r="C33" i="1"/>
  <c r="C21" i="1"/>
  <c r="B22" i="1"/>
  <c r="B23" i="1"/>
  <c r="B24" i="1"/>
  <c r="B25" i="1"/>
  <c r="B27" i="1"/>
  <c r="B28" i="1"/>
  <c r="B31" i="1"/>
  <c r="B33" i="1"/>
  <c r="B21" i="1"/>
  <c r="D14" i="1" l="1"/>
  <c r="D30" i="1" s="1"/>
  <c r="C14" i="1"/>
  <c r="C30" i="1" s="1"/>
  <c r="B14" i="1"/>
  <c r="B30" i="1" s="1"/>
  <c r="D10" i="1"/>
  <c r="D26" i="1" s="1"/>
  <c r="C10" i="1"/>
  <c r="C26" i="1" s="1"/>
  <c r="B10" i="1"/>
  <c r="B26" i="1" s="1"/>
  <c r="C35" i="1" l="1"/>
  <c r="B35" i="1"/>
</calcChain>
</file>

<file path=xl/sharedStrings.xml><?xml version="1.0" encoding="utf-8"?>
<sst xmlns="http://schemas.openxmlformats.org/spreadsheetml/2006/main" count="46" uniqueCount="23">
  <si>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</si>
  <si>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</si>
  <si>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</si>
  <si>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</si>
  <si>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</si>
  <si>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</si>
  <si>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</si>
  <si>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</si>
  <si>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</si>
  <si>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</si>
  <si>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</si>
  <si>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</si>
  <si>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</si>
  <si>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</si>
  <si>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</si>
  <si>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</si>
  <si>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</si>
  <si>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</si>
  <si>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</si>
  <si>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</si>
  <si>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</si>
  <si>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ไตรมาสที่ 3/2561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</si>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</sst>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6" workbookViewId="0">
      <selection activeCell="B33" sqref="B33"/>
    </sheetView>
  </sheetViews>
  <sheetFormatPr defaultColWidth="9" defaultRowHeight="21.2" customHeight="1" x14ac:dyDescent="0.2"/>
  <cols>
    <col min="1" max="1" width="29.125" style="5" customWidth="1"/>
    <col min="2" max="4" width="13.875" style="5" customWidth="1"/>
    <col min="5" max="16384" width="9" style="5"/>
  </cols>
  <sheetData>
    <row r="1" spans="1:9" ht="21.2" customHeight="1" x14ac:dyDescent="0.2">
      <c r="A1" s="1" t="s">
        <v>20</v>
      </c>
      <c r="B1" s="2"/>
      <c r="C1" s="4"/>
      <c r="D1" s="4"/>
    </row>
    <row r="2" spans="1:9" ht="21.2" customHeight="1" x14ac:dyDescent="0.2">
      <c r="A2" s="20" t="s">
        <v>21</v>
      </c>
      <c r="B2" s="2"/>
      <c r="C2" s="4"/>
      <c r="D2" s="4"/>
    </row>
    <row r="3" spans="1:9" ht="21.2" customHeight="1" x14ac:dyDescent="0.2">
      <c r="A3" s="3" t="s">
        <v>0</v>
      </c>
      <c r="B3" s="6" t="s">
        <v>1</v>
      </c>
      <c r="C3" s="6" t="s">
        <v>2</v>
      </c>
      <c r="D3" s="6" t="s">
        <v>3</v>
      </c>
    </row>
    <row r="4" spans="1:9" ht="21.2" customHeight="1" x14ac:dyDescent="0.2">
      <c r="A4" s="24"/>
      <c r="B4" s="26" t="s">
        <v>4</v>
      </c>
      <c r="C4" s="26"/>
      <c r="D4" s="26"/>
    </row>
    <row r="5" spans="1:9" ht="21.2" customHeight="1" x14ac:dyDescent="0.3">
      <c r="A5" s="7" t="s">
        <v>5</v>
      </c>
      <c r="B5" s="25">
        <v>226136.12</v>
      </c>
      <c r="C5" s="25">
        <v>127204.9</v>
      </c>
      <c r="D5" s="25">
        <v>98931.22</v>
      </c>
      <c r="G5" s="21"/>
      <c r="H5" s="21"/>
      <c r="I5" s="21"/>
    </row>
    <row r="6" spans="1:9" ht="21.2" customHeight="1" x14ac:dyDescent="0.3">
      <c r="A6" s="8" t="s">
        <v>6</v>
      </c>
      <c r="B6" s="16">
        <v>1200.56</v>
      </c>
      <c r="C6" s="16">
        <v>474.9</v>
      </c>
      <c r="D6" s="16">
        <v>725.66</v>
      </c>
      <c r="G6" s="21"/>
      <c r="H6" s="21"/>
      <c r="I6" s="21"/>
    </row>
    <row r="7" spans="1:9" ht="21.2" customHeight="1" x14ac:dyDescent="0.3">
      <c r="A7" s="9" t="s">
        <v>7</v>
      </c>
      <c r="B7" s="16">
        <v>58614.94</v>
      </c>
      <c r="C7" s="16">
        <v>33848.67</v>
      </c>
      <c r="D7" s="16">
        <v>24766.28</v>
      </c>
      <c r="G7" s="21"/>
      <c r="H7" s="21"/>
      <c r="I7" s="21"/>
    </row>
    <row r="8" spans="1:9" ht="21.2" customHeight="1" x14ac:dyDescent="0.3">
      <c r="A8" s="8" t="s">
        <v>8</v>
      </c>
      <c r="B8" s="16">
        <v>71360.7</v>
      </c>
      <c r="C8" s="16">
        <v>40594.75</v>
      </c>
      <c r="D8" s="16">
        <v>30765.96</v>
      </c>
      <c r="G8" s="21"/>
      <c r="H8" s="21"/>
      <c r="I8" s="21"/>
    </row>
    <row r="9" spans="1:9" ht="21.2" customHeight="1" x14ac:dyDescent="0.3">
      <c r="A9" s="10" t="s">
        <v>9</v>
      </c>
      <c r="B9" s="16">
        <v>33679.589999999997</v>
      </c>
      <c r="C9" s="16">
        <v>23409.17</v>
      </c>
      <c r="D9" s="16">
        <v>10270.42</v>
      </c>
      <c r="G9" s="21"/>
      <c r="H9" s="21"/>
      <c r="I9" s="21"/>
    </row>
    <row r="10" spans="1:9" ht="21.2" customHeight="1" x14ac:dyDescent="0.2">
      <c r="A10" s="10" t="s">
        <v>10</v>
      </c>
      <c r="B10" s="17">
        <f>SUM(B11:B12)</f>
        <v>31263.38</v>
      </c>
      <c r="C10" s="17">
        <f>SUM(C11:C12)</f>
        <v>16789.03</v>
      </c>
      <c r="D10" s="17">
        <f>SUM(D11:D12)</f>
        <v>14474.33</v>
      </c>
      <c r="G10" s="22"/>
      <c r="H10" s="22"/>
      <c r="I10" s="22"/>
    </row>
    <row r="11" spans="1:9" ht="21.2" customHeight="1" x14ac:dyDescent="0.3">
      <c r="A11" s="11" t="s">
        <v>11</v>
      </c>
      <c r="B11" s="16">
        <v>26186.81</v>
      </c>
      <c r="C11" s="16">
        <v>14460.56</v>
      </c>
      <c r="D11" s="16">
        <v>11726.24</v>
      </c>
      <c r="G11" s="21"/>
      <c r="H11" s="21"/>
      <c r="I11" s="21"/>
    </row>
    <row r="12" spans="1:9" ht="21.2" customHeight="1" x14ac:dyDescent="0.3">
      <c r="A12" s="11" t="s">
        <v>12</v>
      </c>
      <c r="B12" s="16">
        <v>5076.57</v>
      </c>
      <c r="C12" s="16">
        <v>2328.4699999999998</v>
      </c>
      <c r="D12" s="16">
        <v>2748.09</v>
      </c>
      <c r="G12" s="21"/>
      <c r="H12" s="21"/>
      <c r="I12" s="21"/>
    </row>
    <row r="13" spans="1:9" ht="21.2" customHeight="1" x14ac:dyDescent="0.3">
      <c r="A13" s="11" t="s">
        <v>13</v>
      </c>
      <c r="B13" s="16" t="s">
        <v>18</v>
      </c>
      <c r="C13" s="16" t="s">
        <v>18</v>
      </c>
      <c r="D13" s="16" t="s">
        <v>18</v>
      </c>
      <c r="G13" s="21"/>
      <c r="H13" s="21"/>
      <c r="I13" s="21"/>
    </row>
    <row r="14" spans="1:9" ht="21.2" customHeight="1" x14ac:dyDescent="0.2">
      <c r="A14" s="11" t="s">
        <v>14</v>
      </c>
      <c r="B14" s="17">
        <f>SUM(B15:B17)</f>
        <v>29551.719999999998</v>
      </c>
      <c r="C14" s="17">
        <f>SUM(C15:C17)</f>
        <v>11871.3</v>
      </c>
      <c r="D14" s="17">
        <f>SUM(D15:D17)</f>
        <v>17680.43</v>
      </c>
      <c r="G14" s="22"/>
      <c r="H14" s="22"/>
      <c r="I14" s="22"/>
    </row>
    <row r="15" spans="1:9" ht="21.2" customHeight="1" x14ac:dyDescent="0.3">
      <c r="A15" s="12" t="s">
        <v>15</v>
      </c>
      <c r="B15" s="16">
        <v>11856.14</v>
      </c>
      <c r="C15" s="16">
        <v>5848.26</v>
      </c>
      <c r="D15" s="16">
        <v>6007.88</v>
      </c>
      <c r="G15" s="21"/>
      <c r="H15" s="21"/>
      <c r="I15" s="21"/>
    </row>
    <row r="16" spans="1:9" ht="21.2" customHeight="1" x14ac:dyDescent="0.3">
      <c r="A16" s="12" t="s">
        <v>16</v>
      </c>
      <c r="B16" s="16">
        <v>9757.81</v>
      </c>
      <c r="C16" s="16">
        <v>4596.33</v>
      </c>
      <c r="D16" s="16">
        <v>5161.49</v>
      </c>
      <c r="G16" s="21"/>
      <c r="H16" s="21"/>
      <c r="I16" s="21"/>
    </row>
    <row r="17" spans="1:9" ht="21.2" customHeight="1" x14ac:dyDescent="0.3">
      <c r="A17" s="11" t="s">
        <v>13</v>
      </c>
      <c r="B17" s="16">
        <v>7937.77</v>
      </c>
      <c r="C17" s="16">
        <v>1426.71</v>
      </c>
      <c r="D17" s="16">
        <v>6511.06</v>
      </c>
      <c r="G17" s="21"/>
      <c r="H17" s="21"/>
      <c r="I17" s="21"/>
    </row>
    <row r="18" spans="1:9" ht="21.2" hidden="1" customHeight="1" x14ac:dyDescent="0.3">
      <c r="A18" s="11" t="s">
        <v>19</v>
      </c>
      <c r="B18" s="16"/>
      <c r="C18" s="16"/>
      <c r="D18" s="16"/>
    </row>
    <row r="19" spans="1:9" ht="21.2" customHeight="1" x14ac:dyDescent="0.3">
      <c r="A19" s="11" t="s">
        <v>19</v>
      </c>
      <c r="B19" s="16">
        <v>465.23</v>
      </c>
      <c r="C19" s="16">
        <v>217.09</v>
      </c>
      <c r="D19" s="16">
        <v>248.14</v>
      </c>
    </row>
    <row r="20" spans="1:9" ht="21.2" customHeight="1" x14ac:dyDescent="0.2">
      <c r="A20" s="24"/>
      <c r="B20" s="26" t="s">
        <v>17</v>
      </c>
      <c r="C20" s="26"/>
      <c r="D20" s="26"/>
      <c r="G20" s="22"/>
      <c r="H20" s="22"/>
      <c r="I20" s="22"/>
    </row>
    <row r="21" spans="1:9" ht="21.2" customHeight="1" x14ac:dyDescent="0.2">
      <c r="A21" s="7" t="s">
        <v>5</v>
      </c>
      <c r="B21" s="18">
        <f>+B5*100/$B$5</f>
        <v>100</v>
      </c>
      <c r="C21" s="18">
        <f>+C5*100/$C$5</f>
        <v>100</v>
      </c>
      <c r="D21" s="18">
        <f>+D5*100/$D$5</f>
        <v>100</v>
      </c>
    </row>
    <row r="22" spans="1:9" ht="21.2" customHeight="1" x14ac:dyDescent="0.2">
      <c r="A22" s="8" t="s">
        <v>6</v>
      </c>
      <c r="B22" s="23">
        <f t="shared" ref="B22:B33" si="0">+B6*100/$B$5</f>
        <v>0.53090147650892749</v>
      </c>
      <c r="C22" s="23">
        <f t="shared" ref="C22:C33" si="1">+C6*100/$C$5</f>
        <v>0.3733346750007272</v>
      </c>
      <c r="D22" s="23">
        <f t="shared" ref="D22:D33" si="2">+D6*100/$D$5</f>
        <v>0.7334994959124127</v>
      </c>
    </row>
    <row r="23" spans="1:9" ht="21.2" customHeight="1" x14ac:dyDescent="0.2">
      <c r="A23" s="9" t="s">
        <v>7</v>
      </c>
      <c r="B23" s="23">
        <f t="shared" si="0"/>
        <v>25.920202398449216</v>
      </c>
      <c r="C23" s="23">
        <f t="shared" si="1"/>
        <v>26.609564568660485</v>
      </c>
      <c r="D23" s="23">
        <f t="shared" si="2"/>
        <v>25.033836639232792</v>
      </c>
    </row>
    <row r="24" spans="1:9" ht="21.2" customHeight="1" x14ac:dyDescent="0.2">
      <c r="A24" s="8" t="s">
        <v>8</v>
      </c>
      <c r="B24" s="23">
        <f t="shared" si="0"/>
        <v>31.556524450848453</v>
      </c>
      <c r="C24" s="23">
        <f t="shared" si="1"/>
        <v>31.912882286767257</v>
      </c>
      <c r="D24" s="23">
        <f t="shared" si="2"/>
        <v>31.098332760881753</v>
      </c>
    </row>
    <row r="25" spans="1:9" ht="21.2" customHeight="1" x14ac:dyDescent="0.2">
      <c r="A25" s="10" t="s">
        <v>9</v>
      </c>
      <c r="B25" s="23">
        <f t="shared" si="0"/>
        <v>14.893503081241509</v>
      </c>
      <c r="C25" s="23">
        <f t="shared" si="1"/>
        <v>18.402726624524686</v>
      </c>
      <c r="D25" s="23">
        <f t="shared" si="2"/>
        <v>10.381374049566961</v>
      </c>
    </row>
    <row r="26" spans="1:9" ht="21.2" customHeight="1" x14ac:dyDescent="0.2">
      <c r="A26" s="10" t="s">
        <v>10</v>
      </c>
      <c r="B26" s="23">
        <f t="shared" si="0"/>
        <v>13.825027156210163</v>
      </c>
      <c r="C26" s="23">
        <f t="shared" si="1"/>
        <v>13.198414526484436</v>
      </c>
      <c r="D26" s="23">
        <f t="shared" si="2"/>
        <v>14.630699995410954</v>
      </c>
    </row>
    <row r="27" spans="1:9" ht="21.2" customHeight="1" x14ac:dyDescent="0.2">
      <c r="A27" s="11" t="s">
        <v>11</v>
      </c>
      <c r="B27" s="23">
        <f t="shared" si="0"/>
        <v>11.580109360680638</v>
      </c>
      <c r="C27" s="23">
        <f t="shared" si="1"/>
        <v>11.367926864452549</v>
      </c>
      <c r="D27" s="23">
        <f t="shared" si="2"/>
        <v>11.852921656075807</v>
      </c>
    </row>
    <row r="28" spans="1:9" ht="21.2" customHeight="1" x14ac:dyDescent="0.2">
      <c r="A28" s="11" t="s">
        <v>12</v>
      </c>
      <c r="B28" s="23">
        <f t="shared" si="0"/>
        <v>2.2449177955295245</v>
      </c>
      <c r="C28" s="23">
        <f t="shared" si="1"/>
        <v>1.8304876620318871</v>
      </c>
      <c r="D28" s="23">
        <f t="shared" si="2"/>
        <v>2.7777783393351463</v>
      </c>
    </row>
    <row r="29" spans="1:9" ht="21.2" customHeight="1" x14ac:dyDescent="0.2">
      <c r="A29" s="11" t="s">
        <v>13</v>
      </c>
      <c r="B29" s="23" t="s">
        <v>18</v>
      </c>
      <c r="C29" s="23" t="s">
        <v>18</v>
      </c>
      <c r="D29" s="23" t="s">
        <v>18</v>
      </c>
    </row>
    <row r="30" spans="1:9" ht="21.2" customHeight="1" x14ac:dyDescent="0.2">
      <c r="A30" s="11" t="s">
        <v>14</v>
      </c>
      <c r="B30" s="23">
        <f t="shared" si="0"/>
        <v>13.068111365844606</v>
      </c>
      <c r="C30" s="23">
        <f t="shared" si="1"/>
        <v>9.3324235151318859</v>
      </c>
      <c r="D30" s="23">
        <f t="shared" si="2"/>
        <v>17.87143633728564</v>
      </c>
    </row>
    <row r="31" spans="1:9" ht="21.2" customHeight="1" x14ac:dyDescent="0.2">
      <c r="A31" s="15" t="s">
        <v>15</v>
      </c>
      <c r="B31" s="23">
        <f t="shared" si="0"/>
        <v>5.2429218295600011</v>
      </c>
      <c r="C31" s="23">
        <f t="shared" si="1"/>
        <v>4.5975115738466048</v>
      </c>
      <c r="D31" s="23">
        <f t="shared" si="2"/>
        <v>6.0727847084065072</v>
      </c>
    </row>
    <row r="32" spans="1:9" ht="21.2" customHeight="1" x14ac:dyDescent="0.2">
      <c r="A32" s="15" t="s">
        <v>16</v>
      </c>
      <c r="B32" s="23">
        <v>4.4000000000000004</v>
      </c>
      <c r="C32" s="23">
        <f t="shared" si="1"/>
        <v>3.6133277884735575</v>
      </c>
      <c r="D32" s="23">
        <f t="shared" si="2"/>
        <v>5.217250934538157</v>
      </c>
    </row>
    <row r="33" spans="1:4" ht="21.2" customHeight="1" x14ac:dyDescent="0.2">
      <c r="A33" s="11" t="s">
        <v>13</v>
      </c>
      <c r="B33" s="23">
        <f t="shared" si="0"/>
        <v>3.5101734300561982</v>
      </c>
      <c r="C33" s="23">
        <f t="shared" si="1"/>
        <v>1.1215841528117234</v>
      </c>
      <c r="D33" s="23">
        <f t="shared" si="2"/>
        <v>6.5814006943409771</v>
      </c>
    </row>
    <row r="34" spans="1:4" ht="21.2" customHeight="1" x14ac:dyDescent="0.2">
      <c r="A34" s="13" t="s">
        <v>19</v>
      </c>
      <c r="B34" s="19">
        <v>0.2</v>
      </c>
      <c r="C34" s="19">
        <v>0.2</v>
      </c>
      <c r="D34" s="19">
        <v>0.3</v>
      </c>
    </row>
    <row r="35" spans="1:4" ht="21.2" hidden="1" customHeight="1" x14ac:dyDescent="0.2">
      <c r="A35" s="13" t="s">
        <v>19</v>
      </c>
      <c r="B35" s="19">
        <f t="shared" ref="B35" si="3">(B18*100)/$B$5</f>
        <v>0</v>
      </c>
      <c r="C35" s="19">
        <f>(C18*100)/$C$5</f>
        <v>0</v>
      </c>
      <c r="D35" s="19" t="s">
        <v>18</v>
      </c>
    </row>
    <row r="36" spans="1:4" ht="21.2" customHeight="1" x14ac:dyDescent="0.2">
      <c r="A36" s="14" t="s">
        <v>22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NSO#</cp:lastModifiedBy>
  <cp:lastPrinted>2017-09-19T07:19:05Z</cp:lastPrinted>
  <dcterms:created xsi:type="dcterms:W3CDTF">2013-01-09T03:43:06Z</dcterms:created>
  <dcterms:modified xsi:type="dcterms:W3CDTF">2018-10-24T03:20:54Z</dcterms:modified>
</cp:coreProperties>
</file>