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5" i="1" l="1"/>
  <c r="C30" i="1"/>
  <c r="D30" i="1"/>
  <c r="B30" i="1"/>
  <c r="C26" i="1"/>
  <c r="D26" i="1"/>
  <c r="B23" i="1"/>
  <c r="B24" i="1"/>
  <c r="B25" i="1"/>
  <c r="B27" i="1"/>
  <c r="B28" i="1"/>
  <c r="B29" i="1"/>
  <c r="B31" i="1"/>
  <c r="B32" i="1"/>
  <c r="B33" i="1"/>
  <c r="B34" i="1"/>
  <c r="B22" i="1"/>
  <c r="C23" i="1"/>
  <c r="C24" i="1"/>
  <c r="C25" i="1"/>
  <c r="C27" i="1"/>
  <c r="C28" i="1"/>
  <c r="C31" i="1"/>
  <c r="C32" i="1"/>
  <c r="C33" i="1"/>
  <c r="C34" i="1"/>
  <c r="C35" i="1"/>
  <c r="C22" i="1"/>
  <c r="D21" i="1"/>
  <c r="D23" i="1"/>
  <c r="D24" i="1"/>
  <c r="D25" i="1"/>
  <c r="D27" i="1"/>
  <c r="D28" i="1"/>
  <c r="D29" i="1"/>
  <c r="D31" i="1"/>
  <c r="D32" i="1"/>
  <c r="D33" i="1"/>
  <c r="D35" i="1"/>
  <c r="D22" i="1"/>
  <c r="B21" i="1" l="1"/>
  <c r="C21" i="1"/>
  <c r="C14" i="1" l="1"/>
  <c r="D14" i="1"/>
  <c r="B14" i="1"/>
  <c r="C10" i="1"/>
  <c r="C5" i="1" s="1"/>
  <c r="D10" i="1"/>
  <c r="D5" i="1" s="1"/>
  <c r="B10" i="1"/>
  <c r="B5" i="1" s="1"/>
</calcChain>
</file>

<file path=xl/sharedStrings.xml><?xml version="1.0" encoding="utf-8"?>
<sst xmlns="http://schemas.openxmlformats.org/spreadsheetml/2006/main" count="53" uniqueCount="27">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</sst>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0" fillId="0" borderId="0" xfId="0" applyNumberForma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workbookViewId="0">
      <selection activeCell="F8" sqref="F8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3"/>
    <col min="11" max="16384" width="9" style="6"/>
  </cols>
  <sheetData>
    <row r="1" spans="1:21" ht="21.2" customHeight="1" x14ac:dyDescent="0.2">
      <c r="A1" s="1" t="s">
        <v>20</v>
      </c>
      <c r="B1" s="2"/>
      <c r="C1" s="5"/>
      <c r="D1" s="5"/>
      <c r="H1" s="23" t="s">
        <v>21</v>
      </c>
      <c r="I1" s="23">
        <v>234000.86</v>
      </c>
      <c r="J1" s="23">
        <v>900.72</v>
      </c>
      <c r="K1" s="23">
        <v>61849.32</v>
      </c>
      <c r="L1" s="23">
        <v>77543.850000000006</v>
      </c>
      <c r="M1" s="23">
        <v>31393.84</v>
      </c>
      <c r="N1" s="23">
        <v>25897.78</v>
      </c>
      <c r="O1" s="23">
        <v>5046</v>
      </c>
      <c r="P1" s="23">
        <v>182.84</v>
      </c>
      <c r="Q1" s="23">
        <v>12689.26</v>
      </c>
      <c r="R1" s="23">
        <v>9762.83</v>
      </c>
      <c r="S1" s="23">
        <v>7520.49</v>
      </c>
      <c r="T1" s="23">
        <v>230.29</v>
      </c>
      <c r="U1" s="23">
        <v>983.63</v>
      </c>
    </row>
    <row r="2" spans="1:21" ht="21.2" customHeight="1" x14ac:dyDescent="0.2">
      <c r="A2" s="25" t="s">
        <v>26</v>
      </c>
      <c r="B2" s="2"/>
      <c r="C2" s="5"/>
      <c r="D2" s="5"/>
      <c r="H2" s="23" t="s">
        <v>22</v>
      </c>
      <c r="I2" s="23">
        <v>131465.71</v>
      </c>
      <c r="J2" s="23">
        <v>392.18</v>
      </c>
      <c r="K2" s="23">
        <v>34580.31</v>
      </c>
      <c r="L2" s="23">
        <v>43212.25</v>
      </c>
      <c r="M2" s="23">
        <v>21570.06</v>
      </c>
      <c r="N2" s="23">
        <v>15097.42</v>
      </c>
      <c r="O2" s="23">
        <v>2526.0300000000002</v>
      </c>
      <c r="P2" s="23" t="s">
        <v>18</v>
      </c>
      <c r="Q2" s="23">
        <v>6420.79</v>
      </c>
      <c r="R2" s="23">
        <v>4750.3999999999996</v>
      </c>
      <c r="S2" s="23">
        <v>2527.19</v>
      </c>
      <c r="T2" s="23">
        <v>230.29</v>
      </c>
      <c r="U2" s="23">
        <v>158.81</v>
      </c>
    </row>
    <row r="3" spans="1:21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H3" s="23" t="s">
        <v>23</v>
      </c>
      <c r="I3" s="23">
        <v>102535.15</v>
      </c>
      <c r="J3" s="23">
        <v>508.55</v>
      </c>
      <c r="K3" s="23">
        <v>27269.01</v>
      </c>
      <c r="L3" s="23">
        <v>34331.599999999999</v>
      </c>
      <c r="M3" s="23">
        <v>9823.7800000000007</v>
      </c>
      <c r="N3" s="23">
        <v>10800.36</v>
      </c>
      <c r="O3" s="23">
        <v>2519.98</v>
      </c>
      <c r="P3" s="23">
        <v>182.84</v>
      </c>
      <c r="Q3" s="23">
        <v>6268.47</v>
      </c>
      <c r="R3" s="23">
        <v>5012.43</v>
      </c>
      <c r="S3" s="23">
        <v>4993.3100000000004</v>
      </c>
      <c r="T3" s="23" t="s">
        <v>18</v>
      </c>
      <c r="U3" s="23">
        <v>824.82</v>
      </c>
    </row>
    <row r="4" spans="1:21" ht="21.2" customHeight="1" x14ac:dyDescent="0.2">
      <c r="A4" s="4"/>
      <c r="B4" s="26" t="s">
        <v>4</v>
      </c>
      <c r="C4" s="26"/>
      <c r="D4" s="26"/>
      <c r="H4" s="23" t="s">
        <v>21</v>
      </c>
      <c r="I4" s="23" t="s">
        <v>22</v>
      </c>
      <c r="J4" s="23" t="s">
        <v>23</v>
      </c>
    </row>
    <row r="5" spans="1:21" ht="21.2" customHeight="1" x14ac:dyDescent="0.2">
      <c r="A5" s="8" t="s">
        <v>5</v>
      </c>
      <c r="B5" s="17">
        <f>SUM(B6,B7,B8,B9,B10,B14,B18:B19)</f>
        <v>234000.85</v>
      </c>
      <c r="C5" s="17">
        <f>SUM(C6,C7,C8,C9,C10,C14,C18:C19)</f>
        <v>131465.72999999998</v>
      </c>
      <c r="D5" s="17">
        <f>SUM(D6,D7,D8,D9,D10,D14,D19)</f>
        <v>102535.15000000001</v>
      </c>
      <c r="H5" s="23">
        <v>234000.86</v>
      </c>
      <c r="I5" s="23">
        <v>131465.71</v>
      </c>
      <c r="J5" s="23">
        <v>102535.15</v>
      </c>
      <c r="K5" s="23"/>
      <c r="L5" s="23"/>
      <c r="M5" s="23"/>
    </row>
    <row r="6" spans="1:21" ht="21.2" customHeight="1" x14ac:dyDescent="0.3">
      <c r="A6" s="9" t="s">
        <v>6</v>
      </c>
      <c r="B6" s="18">
        <v>900.72</v>
      </c>
      <c r="C6" s="18">
        <v>392.18</v>
      </c>
      <c r="D6" s="18">
        <v>508.55</v>
      </c>
      <c r="H6" s="23">
        <v>900.72</v>
      </c>
      <c r="I6" s="23">
        <v>392.18</v>
      </c>
      <c r="J6" s="23">
        <v>508.55</v>
      </c>
      <c r="K6" s="24"/>
      <c r="L6" s="24"/>
      <c r="M6" s="24"/>
    </row>
    <row r="7" spans="1:21" ht="21.2" customHeight="1" x14ac:dyDescent="0.3">
      <c r="A7" s="10" t="s">
        <v>7</v>
      </c>
      <c r="B7" s="18">
        <v>61849.32</v>
      </c>
      <c r="C7" s="18">
        <v>34580.31</v>
      </c>
      <c r="D7" s="18">
        <v>27269.01</v>
      </c>
      <c r="H7" s="23">
        <v>61849.32</v>
      </c>
      <c r="I7" s="23">
        <v>34580.31</v>
      </c>
      <c r="J7" s="23">
        <v>27269.01</v>
      </c>
      <c r="K7" s="24"/>
      <c r="L7" s="24"/>
      <c r="M7" s="24"/>
    </row>
    <row r="8" spans="1:21" ht="21.2" customHeight="1" x14ac:dyDescent="0.3">
      <c r="A8" s="9" t="s">
        <v>8</v>
      </c>
      <c r="B8" s="18">
        <v>77543.850000000006</v>
      </c>
      <c r="C8" s="18">
        <v>43212.25</v>
      </c>
      <c r="D8" s="18">
        <v>34331.599999999999</v>
      </c>
      <c r="H8" s="23">
        <v>77543.850000000006</v>
      </c>
      <c r="I8" s="23">
        <v>43212.25</v>
      </c>
      <c r="J8" s="23">
        <v>34331.599999999999</v>
      </c>
      <c r="K8" s="24"/>
      <c r="L8" s="24"/>
      <c r="M8" s="24"/>
    </row>
    <row r="9" spans="1:21" ht="21.2" customHeight="1" x14ac:dyDescent="0.3">
      <c r="A9" s="11" t="s">
        <v>9</v>
      </c>
      <c r="B9" s="18">
        <v>31393.84</v>
      </c>
      <c r="C9" s="18">
        <v>21570.06</v>
      </c>
      <c r="D9" s="18">
        <v>9823.7800000000007</v>
      </c>
      <c r="H9" s="23">
        <v>31393.84</v>
      </c>
      <c r="I9" s="23">
        <v>21570.06</v>
      </c>
      <c r="J9" s="23">
        <v>9823.7800000000007</v>
      </c>
      <c r="K9" s="24"/>
      <c r="L9" s="24"/>
      <c r="M9" s="24"/>
    </row>
    <row r="10" spans="1:21" ht="21.2" customHeight="1" x14ac:dyDescent="0.2">
      <c r="A10" s="11" t="s">
        <v>10</v>
      </c>
      <c r="B10" s="19">
        <f>SUM(B11:B13)</f>
        <v>31126.62</v>
      </c>
      <c r="C10" s="19">
        <f t="shared" ref="C10:D10" si="0">SUM(C11:C13)</f>
        <v>17623.45</v>
      </c>
      <c r="D10" s="19">
        <f t="shared" si="0"/>
        <v>13503.18</v>
      </c>
      <c r="H10" s="23">
        <v>25897.78</v>
      </c>
      <c r="I10" s="23">
        <v>15097.42</v>
      </c>
      <c r="J10" s="23">
        <v>10800.36</v>
      </c>
      <c r="K10" s="24"/>
      <c r="L10" s="24"/>
      <c r="M10" s="24"/>
    </row>
    <row r="11" spans="1:21" ht="21.2" customHeight="1" x14ac:dyDescent="0.3">
      <c r="A11" s="12" t="s">
        <v>11</v>
      </c>
      <c r="B11" s="18">
        <v>25897.78</v>
      </c>
      <c r="C11" s="18">
        <v>15097.42</v>
      </c>
      <c r="D11" s="18">
        <v>10800.36</v>
      </c>
      <c r="H11" s="23">
        <v>5046</v>
      </c>
      <c r="I11" s="23">
        <v>2526.0300000000002</v>
      </c>
      <c r="J11" s="23">
        <v>2519.98</v>
      </c>
      <c r="K11" s="24"/>
      <c r="L11" s="24"/>
      <c r="M11" s="24"/>
    </row>
    <row r="12" spans="1:21" ht="21.2" customHeight="1" x14ac:dyDescent="0.3">
      <c r="A12" s="12" t="s">
        <v>12</v>
      </c>
      <c r="B12" s="18">
        <v>5046</v>
      </c>
      <c r="C12" s="18">
        <v>2526.0300000000002</v>
      </c>
      <c r="D12" s="18">
        <v>2519.98</v>
      </c>
      <c r="H12" s="23">
        <v>182.84</v>
      </c>
      <c r="I12" s="23" t="s">
        <v>18</v>
      </c>
      <c r="J12" s="23">
        <v>182.84</v>
      </c>
      <c r="K12" s="24"/>
      <c r="L12" s="24"/>
      <c r="M12" s="24"/>
    </row>
    <row r="13" spans="1:21" ht="21.2" customHeight="1" x14ac:dyDescent="0.3">
      <c r="A13" s="12" t="s">
        <v>13</v>
      </c>
      <c r="B13" s="18">
        <v>182.84</v>
      </c>
      <c r="C13" s="18" t="s">
        <v>18</v>
      </c>
      <c r="D13" s="18">
        <v>182.84</v>
      </c>
      <c r="H13" s="23">
        <v>12689.26</v>
      </c>
      <c r="I13" s="23">
        <v>6420.79</v>
      </c>
      <c r="J13" s="23">
        <v>6268.47</v>
      </c>
      <c r="K13" s="24"/>
      <c r="L13" s="24"/>
      <c r="M13" s="24"/>
    </row>
    <row r="14" spans="1:21" ht="21.2" customHeight="1" x14ac:dyDescent="0.2">
      <c r="A14" s="12" t="s">
        <v>14</v>
      </c>
      <c r="B14" s="19">
        <f>SUM(B15:B17)</f>
        <v>29972.58</v>
      </c>
      <c r="C14" s="19">
        <f t="shared" ref="C14:D14" si="1">SUM(C15:C17)</f>
        <v>13698.38</v>
      </c>
      <c r="D14" s="19">
        <f t="shared" si="1"/>
        <v>16274.210000000003</v>
      </c>
      <c r="H14" s="23">
        <v>9762.83</v>
      </c>
      <c r="I14" s="23">
        <v>4750.3999999999996</v>
      </c>
      <c r="J14" s="23">
        <v>5012.43</v>
      </c>
      <c r="K14" s="24"/>
      <c r="L14" s="24"/>
      <c r="M14" s="24"/>
    </row>
    <row r="15" spans="1:21" ht="21.2" customHeight="1" x14ac:dyDescent="0.3">
      <c r="A15" s="13" t="s">
        <v>15</v>
      </c>
      <c r="B15" s="18">
        <v>12689.26</v>
      </c>
      <c r="C15" s="18">
        <v>6420.79</v>
      </c>
      <c r="D15" s="18">
        <v>6268.47</v>
      </c>
      <c r="H15" s="23">
        <v>7520.49</v>
      </c>
      <c r="I15" s="23">
        <v>2527.19</v>
      </c>
      <c r="J15" s="23">
        <v>4993.3100000000004</v>
      </c>
      <c r="K15" s="24"/>
      <c r="L15" s="24"/>
      <c r="M15" s="24"/>
    </row>
    <row r="16" spans="1:21" ht="21.2" customHeight="1" x14ac:dyDescent="0.3">
      <c r="A16" s="13" t="s">
        <v>16</v>
      </c>
      <c r="B16" s="18">
        <v>9762.83</v>
      </c>
      <c r="C16" s="18">
        <v>4750.3999999999996</v>
      </c>
      <c r="D16" s="18">
        <v>5012.43</v>
      </c>
      <c r="H16" s="23">
        <v>230.29</v>
      </c>
      <c r="I16" s="23">
        <v>230.29</v>
      </c>
      <c r="J16" s="23" t="s">
        <v>18</v>
      </c>
      <c r="K16" s="24"/>
      <c r="L16" s="24"/>
      <c r="M16" s="24"/>
    </row>
    <row r="17" spans="1:13" ht="21.2" customHeight="1" x14ac:dyDescent="0.3">
      <c r="A17" s="12" t="s">
        <v>13</v>
      </c>
      <c r="B17" s="18">
        <v>7520.49</v>
      </c>
      <c r="C17" s="18">
        <v>2527.19</v>
      </c>
      <c r="D17" s="18">
        <v>4993.3100000000004</v>
      </c>
      <c r="H17" s="23">
        <v>983.63</v>
      </c>
      <c r="I17" s="23">
        <v>158.81</v>
      </c>
      <c r="J17" s="23">
        <v>824.82</v>
      </c>
      <c r="K17" s="24"/>
      <c r="L17" s="24"/>
      <c r="M17" s="24"/>
    </row>
    <row r="18" spans="1:13" ht="21.2" customHeight="1" x14ac:dyDescent="0.3">
      <c r="A18" s="12" t="s">
        <v>25</v>
      </c>
      <c r="B18" s="18">
        <v>230.29</v>
      </c>
      <c r="C18" s="18">
        <v>230.29</v>
      </c>
      <c r="D18" s="18" t="s">
        <v>18</v>
      </c>
      <c r="G18" s="23"/>
      <c r="H18" s="6"/>
      <c r="I18" s="6"/>
      <c r="J18" s="6"/>
      <c r="K18" s="24"/>
      <c r="L18" s="24"/>
      <c r="M18" s="24"/>
    </row>
    <row r="19" spans="1:13" ht="19.5" x14ac:dyDescent="0.3">
      <c r="A19" s="12" t="s">
        <v>19</v>
      </c>
      <c r="B19" s="18">
        <v>983.63</v>
      </c>
      <c r="C19" s="18">
        <v>158.81</v>
      </c>
      <c r="D19" s="18">
        <v>824.82</v>
      </c>
      <c r="G19" s="23"/>
      <c r="K19" s="24"/>
      <c r="L19" s="24"/>
      <c r="M19" s="24"/>
    </row>
    <row r="20" spans="1:13" ht="21.2" customHeight="1" x14ac:dyDescent="0.2">
      <c r="A20" s="4"/>
      <c r="B20" s="26" t="s">
        <v>17</v>
      </c>
      <c r="C20" s="26"/>
      <c r="D20" s="26"/>
    </row>
    <row r="21" spans="1:13" ht="21.2" customHeight="1" x14ac:dyDescent="0.2">
      <c r="A21" s="8" t="s">
        <v>5</v>
      </c>
      <c r="B21" s="20">
        <f>SUM(B22,B23,B24,B25,B26,B30,B35)</f>
        <v>99.999659787560603</v>
      </c>
      <c r="C21" s="20">
        <f>SUM(C22,C23,C24,C25,C26,C30,C34,C35)</f>
        <v>100</v>
      </c>
      <c r="D21" s="20">
        <f>SUM(D22,D23,D24,D25,D26,D30,D35)</f>
        <v>99.999999999999986</v>
      </c>
    </row>
    <row r="22" spans="1:13" ht="21.2" customHeight="1" x14ac:dyDescent="0.2">
      <c r="A22" s="9" t="s">
        <v>6</v>
      </c>
      <c r="B22" s="21">
        <f>SUM(B6*100)/$B$5</f>
        <v>0.38492167870330385</v>
      </c>
      <c r="C22" s="21">
        <f>SUM(C6*100)/$C$5</f>
        <v>0.2983134844343085</v>
      </c>
      <c r="D22" s="21">
        <f>SUM(D6*100)/$D$5</f>
        <v>0.49597625789790128</v>
      </c>
    </row>
    <row r="23" spans="1:13" ht="21.2" customHeight="1" x14ac:dyDescent="0.2">
      <c r="A23" s="10" t="s">
        <v>7</v>
      </c>
      <c r="B23" s="21">
        <f t="shared" ref="B23:B35" si="2">SUM(B7*100)/$B$5</f>
        <v>26.43123732242853</v>
      </c>
      <c r="C23" s="21">
        <f t="shared" ref="C23:C35" si="3">SUM(C7*100)/$C$5</f>
        <v>26.303668644292323</v>
      </c>
      <c r="D23" s="21">
        <f t="shared" ref="D23:D35" si="4">SUM(D7*100)/$D$5</f>
        <v>26.594792127382657</v>
      </c>
    </row>
    <row r="24" spans="1:13" ht="21.2" customHeight="1" x14ac:dyDescent="0.2">
      <c r="A24" s="9" t="s">
        <v>8</v>
      </c>
      <c r="B24" s="21">
        <f t="shared" si="2"/>
        <v>33.138277061814094</v>
      </c>
      <c r="C24" s="21">
        <f t="shared" si="3"/>
        <v>32.869592706783742</v>
      </c>
      <c r="D24" s="21">
        <f t="shared" si="4"/>
        <v>33.482761765111768</v>
      </c>
    </row>
    <row r="25" spans="1:13" ht="21.2" customHeight="1" x14ac:dyDescent="0.2">
      <c r="A25" s="11" t="s">
        <v>9</v>
      </c>
      <c r="B25" s="21">
        <f t="shared" si="2"/>
        <v>13.416122206393695</v>
      </c>
      <c r="C25" s="21">
        <f t="shared" si="3"/>
        <v>16.40736334860804</v>
      </c>
      <c r="D25" s="21">
        <f t="shared" si="4"/>
        <v>9.5808900655043665</v>
      </c>
    </row>
    <row r="26" spans="1:13" ht="21.2" customHeight="1" x14ac:dyDescent="0.2">
      <c r="A26" s="11" t="s">
        <v>10</v>
      </c>
      <c r="B26" s="21">
        <v>13.4</v>
      </c>
      <c r="C26" s="21">
        <f t="shared" ref="C26:D26" si="5">SUM(C27:C29)</f>
        <v>13.405356665953937</v>
      </c>
      <c r="D26" s="21">
        <f t="shared" si="5"/>
        <v>13.169318033864483</v>
      </c>
    </row>
    <row r="27" spans="1:13" ht="21.2" customHeight="1" x14ac:dyDescent="0.2">
      <c r="A27" s="12" t="s">
        <v>11</v>
      </c>
      <c r="B27" s="21">
        <f t="shared" si="2"/>
        <v>11.067387148380016</v>
      </c>
      <c r="C27" s="21">
        <f t="shared" si="3"/>
        <v>11.483920562415774</v>
      </c>
      <c r="D27" s="21">
        <f t="shared" si="4"/>
        <v>10.533324425818853</v>
      </c>
    </row>
    <row r="28" spans="1:13" ht="21.2" customHeight="1" x14ac:dyDescent="0.2">
      <c r="A28" s="12" t="s">
        <v>12</v>
      </c>
      <c r="B28" s="21">
        <f t="shared" si="2"/>
        <v>2.1564024233245305</v>
      </c>
      <c r="C28" s="21">
        <f t="shared" si="3"/>
        <v>1.9214361035381622</v>
      </c>
      <c r="D28" s="21">
        <f t="shared" si="4"/>
        <v>2.4576742707256973</v>
      </c>
    </row>
    <row r="29" spans="1:13" ht="21.2" customHeight="1" x14ac:dyDescent="0.2">
      <c r="A29" s="12" t="s">
        <v>13</v>
      </c>
      <c r="B29" s="21">
        <f t="shared" si="2"/>
        <v>7.8136468307700588E-2</v>
      </c>
      <c r="C29" s="21" t="s">
        <v>18</v>
      </c>
      <c r="D29" s="21">
        <f t="shared" si="4"/>
        <v>0.17831933731993369</v>
      </c>
    </row>
    <row r="30" spans="1:13" ht="21.2" customHeight="1" x14ac:dyDescent="0.2">
      <c r="A30" s="12" t="s">
        <v>14</v>
      </c>
      <c r="B30" s="21">
        <f>SUM(B31:B33)</f>
        <v>12.808748344290201</v>
      </c>
      <c r="C30" s="21">
        <f t="shared" ref="C30:D30" si="6">SUM(C31:C33)</f>
        <v>10.419734481373968</v>
      </c>
      <c r="D30" s="21">
        <f t="shared" si="6"/>
        <v>15.871835170670741</v>
      </c>
    </row>
    <row r="31" spans="1:13" ht="21.2" customHeight="1" x14ac:dyDescent="0.2">
      <c r="A31" s="16" t="s">
        <v>15</v>
      </c>
      <c r="B31" s="21">
        <f t="shared" si="2"/>
        <v>5.4227409857699236</v>
      </c>
      <c r="C31" s="21">
        <f t="shared" si="3"/>
        <v>4.8840028500203063</v>
      </c>
      <c r="D31" s="21">
        <f t="shared" si="4"/>
        <v>6.1134840101175056</v>
      </c>
    </row>
    <row r="32" spans="1:13" ht="21.2" customHeight="1" x14ac:dyDescent="0.2">
      <c r="A32" s="16" t="s">
        <v>16</v>
      </c>
      <c r="B32" s="21">
        <f t="shared" si="2"/>
        <v>4.1721344174604491</v>
      </c>
      <c r="C32" s="21">
        <f t="shared" si="3"/>
        <v>3.6134131685877375</v>
      </c>
      <c r="D32" s="21">
        <f t="shared" si="4"/>
        <v>4.8884992122213697</v>
      </c>
    </row>
    <row r="33" spans="1:4" ht="21.2" customHeight="1" x14ac:dyDescent="0.2">
      <c r="A33" s="12" t="s">
        <v>13</v>
      </c>
      <c r="B33" s="21">
        <f t="shared" si="2"/>
        <v>3.2138729410598295</v>
      </c>
      <c r="C33" s="21">
        <f t="shared" si="3"/>
        <v>1.9223184627659242</v>
      </c>
      <c r="D33" s="21">
        <f t="shared" si="4"/>
        <v>4.8698519483318652</v>
      </c>
    </row>
    <row r="34" spans="1:4" ht="21.2" customHeight="1" x14ac:dyDescent="0.2">
      <c r="A34" s="12" t="s">
        <v>25</v>
      </c>
      <c r="B34" s="21">
        <f t="shared" si="2"/>
        <v>9.8414172427151433E-2</v>
      </c>
      <c r="C34" s="21">
        <f t="shared" si="3"/>
        <v>0.17517112634600671</v>
      </c>
      <c r="D34" s="21" t="s">
        <v>18</v>
      </c>
    </row>
    <row r="35" spans="1:4" ht="19.5" x14ac:dyDescent="0.2">
      <c r="A35" s="14" t="s">
        <v>19</v>
      </c>
      <c r="B35" s="22">
        <f>SUM(B19*100)/$B$5</f>
        <v>0.42035317393077842</v>
      </c>
      <c r="C35" s="22">
        <f t="shared" si="3"/>
        <v>0.12079954220769171</v>
      </c>
      <c r="D35" s="22">
        <f t="shared" si="4"/>
        <v>0.80442657956807972</v>
      </c>
    </row>
    <row r="36" spans="1:4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2018-08-16T02:30:48Z</dcterms:modified>
</cp:coreProperties>
</file>