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90ED066F-95F3-4849-9DBD-E52DB939761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B26" i="1"/>
  <c r="B22" i="1"/>
  <c r="B23" i="1"/>
  <c r="B24" i="1"/>
  <c r="B21" i="1"/>
  <c r="B27" i="1" l="1"/>
  <c r="B32" i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<sst xmlns="http://schemas.openxmlformats.org/spreadsheetml/2006/main" count="56" uniqueCount="26">
  <si>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</si>
  <si>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</si>
  <si>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</si>
  <si>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</si>
  <si>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</si>
  <si>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</si>
  <si>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</si>
  <si>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</si>
  <si>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</si>
  <si>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</si>
  <si>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</si>
  <si>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</si>
  <si>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</si>
  <si>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</si>
  <si>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</si>
  <si>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</si>
  <si>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</si>
  <si>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</si>
  <si>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</si>
  <si>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</si>
  <si>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</si>
  <si>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</si>
  <si>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</si>
  <si>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เดือนเมษายน พ.ศ. 2560                                                                                                                 </t>
  </si>
  <si>
    <t>-'-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</si>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</sst>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270126.05</v>
      </c>
      <c r="C4" s="43">
        <v>152433.39000000001</v>
      </c>
      <c r="D4" s="43">
        <v>117692.67</v>
      </c>
      <c r="F4" s="29"/>
    </row>
    <row r="5" spans="1:9" s="5" customFormat="1" ht="21" x14ac:dyDescent="0.6">
      <c r="A5" s="13" t="s">
        <v>14</v>
      </c>
      <c r="B5" s="44">
        <v>7237.19</v>
      </c>
      <c r="C5" s="44">
        <v>4053.07</v>
      </c>
      <c r="D5" s="44">
        <v>3184.12</v>
      </c>
      <c r="F5" s="36"/>
      <c r="G5" s="37"/>
      <c r="H5" s="37"/>
    </row>
    <row r="6" spans="1:9" s="5" customFormat="1" ht="21" x14ac:dyDescent="0.6">
      <c r="A6" s="13" t="s">
        <v>13</v>
      </c>
      <c r="B6" s="44">
        <v>81991.289999999994</v>
      </c>
      <c r="C6" s="44">
        <v>43306.879999999997</v>
      </c>
      <c r="D6" s="44">
        <v>38684.410000000003</v>
      </c>
      <c r="F6" s="38"/>
      <c r="G6" s="39"/>
      <c r="H6" s="39"/>
    </row>
    <row r="7" spans="1:9" s="5" customFormat="1" ht="21" x14ac:dyDescent="0.6">
      <c r="A7" s="9" t="s">
        <v>12</v>
      </c>
      <c r="B7" s="44">
        <v>57977.48</v>
      </c>
      <c r="C7" s="44">
        <v>36362.559999999998</v>
      </c>
      <c r="D7" s="44">
        <v>21614.93</v>
      </c>
      <c r="F7" s="38"/>
      <c r="G7" s="39"/>
      <c r="H7" s="39"/>
    </row>
    <row r="8" spans="1:9" s="5" customFormat="1" ht="21" x14ac:dyDescent="0.6">
      <c r="A8" s="9" t="s">
        <v>11</v>
      </c>
      <c r="B8" s="44">
        <v>44821</v>
      </c>
      <c r="C8" s="44">
        <v>28866.61</v>
      </c>
      <c r="D8" s="44">
        <v>15954.39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34679.760000000002</v>
      </c>
      <c r="C9" s="31">
        <f>SUM(C10:C12)</f>
        <v>18968.57</v>
      </c>
      <c r="D9" s="31">
        <f>SUM(D10:D12)</f>
        <v>15711.18</v>
      </c>
      <c r="F9" s="38"/>
      <c r="G9" s="39"/>
      <c r="H9" s="39"/>
    </row>
    <row r="10" spans="1:9" s="7" customFormat="1" ht="21" x14ac:dyDescent="0.6">
      <c r="A10" s="9" t="s">
        <v>9</v>
      </c>
      <c r="B10" s="44">
        <v>27924.38</v>
      </c>
      <c r="C10" s="44">
        <v>15161.35</v>
      </c>
      <c r="D10" s="44">
        <v>12763.03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6755.38</v>
      </c>
      <c r="C11" s="44">
        <v>3807.22</v>
      </c>
      <c r="D11" s="44">
        <v>2948.15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43357.07</v>
      </c>
      <c r="C13" s="31">
        <f>SUM(C14:C16)</f>
        <v>20813.43</v>
      </c>
      <c r="D13" s="31">
        <f>SUM(D14:D16)</f>
        <v>22543.640000000003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22648.11</v>
      </c>
      <c r="C14" s="44">
        <v>10372.08</v>
      </c>
      <c r="D14" s="44">
        <v>12276.03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13312.01</v>
      </c>
      <c r="C15" s="44">
        <v>7021.78</v>
      </c>
      <c r="D15" s="44">
        <v>6290.23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7396.95</v>
      </c>
      <c r="C16" s="44">
        <v>3419.57</v>
      </c>
      <c r="D16" s="44">
        <v>3977.38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>
        <v>62.27</v>
      </c>
      <c r="C17" s="44">
        <v>62.27</v>
      </c>
      <c r="D17" s="44" t="s">
        <v>0</v>
      </c>
      <c r="E17" s="14">
        <f>SUM(C17:D17)</f>
        <v>62.27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99.976951500975204</v>
      </c>
      <c r="C20" s="26">
        <f>SUM(C21:C25,C29)</f>
        <v>99.959149370095332</v>
      </c>
      <c r="D20" s="26">
        <f>SUM(D21:D25,D29)</f>
        <v>100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2.6791899559483432</v>
      </c>
      <c r="C21" s="40">
        <f t="shared" ref="C21:C32" si="0">C5/$C$4*100</f>
        <v>2.6589121976490842</v>
      </c>
      <c r="D21" s="40">
        <f>D5/$D$4*100</f>
        <v>2.705453109356768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24" si="1">B6/$B$4*100</f>
        <v>30.352974102275589</v>
      </c>
      <c r="C22" s="40">
        <f t="shared" si="0"/>
        <v>28.410363372486824</v>
      </c>
      <c r="D22" s="40">
        <f t="shared" ref="D22:D32" si="2">D6/$D$4*100</f>
        <v>32.869005350970461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21.463120643121982</v>
      </c>
      <c r="C23" s="40">
        <f t="shared" si="0"/>
        <v>23.854721068658247</v>
      </c>
      <c r="D23" s="40">
        <f t="shared" si="2"/>
        <v>18.365570260237956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16.592624073094765</v>
      </c>
      <c r="C24" s="40">
        <f t="shared" si="0"/>
        <v>18.937196109067703</v>
      </c>
      <c r="D24" s="40">
        <f t="shared" si="2"/>
        <v>13.555975915917278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ref="B23:B25" si="3">B9/$B$4*100</f>
        <v>12.838361942507953</v>
      </c>
      <c r="C25" s="26">
        <f t="shared" si="0"/>
        <v>12.443841864305451</v>
      </c>
      <c r="D25" s="26">
        <f t="shared" si="2"/>
        <v>13.349327532462302</v>
      </c>
      <c r="E25" s="8"/>
      <c r="F25" s="32"/>
      <c r="G25" s="8"/>
    </row>
    <row r="26" spans="1:9" s="7" customFormat="1" ht="21" x14ac:dyDescent="0.6">
      <c r="A26" s="9" t="s">
        <v>9</v>
      </c>
      <c r="B26" s="40">
        <f>B10/$B$4*100</f>
        <v>10.337536864734076</v>
      </c>
      <c r="C26" s="40">
        <f t="shared" si="0"/>
        <v>9.9462132279548463</v>
      </c>
      <c r="D26" s="40">
        <f t="shared" si="2"/>
        <v>10.844371191510909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>B11/$B$4*100</f>
        <v>2.5008250777738765</v>
      </c>
      <c r="C27" s="40">
        <f t="shared" si="0"/>
        <v>2.4976286363506048</v>
      </c>
      <c r="D27" s="40">
        <f t="shared" si="2"/>
        <v>2.5049563409513951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16.050680784026568</v>
      </c>
      <c r="C29" s="26">
        <f t="shared" si="0"/>
        <v>13.654114757928035</v>
      </c>
      <c r="D29" s="26">
        <f t="shared" si="2"/>
        <v>19.154667831055242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4">B14/$B$4*100</f>
        <v>8.3842746747305572</v>
      </c>
      <c r="C30" s="40">
        <f t="shared" si="0"/>
        <v>6.8043359791447262</v>
      </c>
      <c r="D30" s="40">
        <f t="shared" si="2"/>
        <v>10.430581615660516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4"/>
        <v>4.9280733938840777</v>
      </c>
      <c r="C31" s="40">
        <f t="shared" si="0"/>
        <v>4.6064579420558704</v>
      </c>
      <c r="D31" s="40">
        <v>4.5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4"/>
        <v>2.7383327154119343</v>
      </c>
      <c r="C32" s="40">
        <f t="shared" si="0"/>
        <v>2.2433208367274386</v>
      </c>
      <c r="D32" s="40">
        <f t="shared" si="2"/>
        <v>3.3794627991700756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24</v>
      </c>
      <c r="C33" s="41" t="s">
        <v>25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2021-01-20T06:52:05Z</dcterms:modified>
</cp:coreProperties>
</file>