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5621" calcMode="manual"/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B24" i="1"/>
  <c r="C24" i="1"/>
  <c r="D24" i="1"/>
  <c r="D15" i="1"/>
  <c r="C15" i="1"/>
  <c r="B15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<sst xmlns="http://schemas.openxmlformats.org/spreadsheetml/2006/main" count="44" uniqueCount="24">
  <si>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</si>
  <si>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</si>
  <si>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</si>
  <si>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</si>
  <si>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</si>
  <si>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</si>
  <si>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</si>
  <si>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</si>
  <si>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</si>
  <si>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</si>
  <si>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</si>
  <si>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</si>
  <si>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</si>
  <si>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</si>
  <si>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</si>
  <si>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</si>
  <si>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</si>
  <si>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</si>
  <si>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</si>
  <si>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</si>
  <si>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</si>
  <si>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</si>
  <si>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</t>
  </si>
  <si>
    <t xml:space="preserve">             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</si>
</sst>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8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0"/>
  <sheetViews>
    <sheetView tabSelected="1" topLeftCell="A22" zoomScaleNormal="100" workbookViewId="0">
      <selection activeCell="B32" sqref="B32:D37"/>
    </sheetView>
  </sheetViews>
  <sheetFormatPr defaultColWidth="9.09765625" defaultRowHeight="26.25" customHeight="1"/>
  <cols>
    <col min="1" max="1" width="31.59765625" style="2" customWidth="1"/>
    <col min="2" max="4" width="18.69921875" style="1" customWidth="1"/>
    <col min="5" max="5" width="5.296875" style="1" customWidth="1"/>
    <col min="6" max="16384" width="9.09765625" style="1"/>
  </cols>
  <sheetData>
    <row r="1" spans="1:9" s="2" customFormat="1" ht="28.5" customHeight="1">
      <c r="A1" s="35" t="s">
        <v>22</v>
      </c>
      <c r="B1" s="35"/>
      <c r="C1" s="35"/>
      <c r="D1" s="35"/>
      <c r="E1" s="35"/>
      <c r="F1" s="34"/>
    </row>
    <row r="2" spans="1:9" s="2" customFormat="1" ht="28.5" customHeight="1">
      <c r="A2" s="2" t="s">
        <v>23</v>
      </c>
      <c r="B2" s="25"/>
      <c r="C2" s="25"/>
      <c r="D2" s="25"/>
      <c r="E2" s="34"/>
      <c r="F2" s="34"/>
    </row>
    <row r="3" spans="1:9" ht="4.5" customHeight="1">
      <c r="E3" s="33"/>
    </row>
    <row r="4" spans="1:9" s="28" customFormat="1" ht="24.95" customHeight="1">
      <c r="A4" s="39" t="s">
        <v>21</v>
      </c>
      <c r="B4" s="37" t="s">
        <v>20</v>
      </c>
      <c r="C4" s="37"/>
      <c r="D4" s="37"/>
      <c r="E4" s="32"/>
    </row>
    <row r="5" spans="1:9" s="28" customFormat="1" ht="29.25" customHeight="1">
      <c r="A5" s="40"/>
      <c r="B5" s="31" t="s">
        <v>19</v>
      </c>
      <c r="C5" s="31" t="s">
        <v>18</v>
      </c>
      <c r="D5" s="31" t="s">
        <v>17</v>
      </c>
      <c r="E5" s="30"/>
      <c r="F5" s="18"/>
      <c r="I5" s="29"/>
    </row>
    <row r="6" spans="1:9" s="19" customFormat="1" ht="24.95" customHeight="1">
      <c r="A6" s="27" t="s">
        <v>15</v>
      </c>
      <c r="B6" s="26">
        <v>1061865.25</v>
      </c>
      <c r="C6" s="26">
        <v>586638.64</v>
      </c>
      <c r="D6" s="26">
        <v>475226.62</v>
      </c>
      <c r="E6" s="23"/>
      <c r="F6" s="23"/>
      <c r="G6" s="23"/>
      <c r="H6" s="23"/>
    </row>
    <row r="7" spans="1:9" s="19" customFormat="1" ht="20.25" customHeight="1">
      <c r="A7" s="16" t="s">
        <v>14</v>
      </c>
      <c r="B7" s="22">
        <v>40118.629999999997</v>
      </c>
      <c r="C7" s="22">
        <v>19526.93</v>
      </c>
      <c r="D7" s="22">
        <v>20591.7</v>
      </c>
      <c r="E7" s="20"/>
      <c r="F7" s="23"/>
      <c r="G7" s="23"/>
      <c r="H7" s="23"/>
    </row>
    <row r="8" spans="1:9" s="19" customFormat="1" ht="20.25" customHeight="1">
      <c r="A8" s="3" t="s">
        <v>13</v>
      </c>
      <c r="B8" s="22">
        <v>87893.63</v>
      </c>
      <c r="C8" s="22">
        <v>47542.46</v>
      </c>
      <c r="D8" s="22">
        <v>40351.17</v>
      </c>
      <c r="E8" s="20"/>
      <c r="F8" s="23"/>
      <c r="G8" s="23"/>
      <c r="H8" s="23"/>
    </row>
    <row r="9" spans="1:9" s="19" customFormat="1" ht="20.25" customHeight="1">
      <c r="A9" s="13" t="s">
        <v>12</v>
      </c>
      <c r="B9" s="22">
        <v>164447.76</v>
      </c>
      <c r="C9" s="22">
        <v>98283.54</v>
      </c>
      <c r="D9" s="22">
        <v>66164.22</v>
      </c>
      <c r="E9" s="20"/>
      <c r="F9" s="23"/>
      <c r="G9" s="23"/>
      <c r="H9" s="23"/>
    </row>
    <row r="10" spans="1:9" s="19" customFormat="1" ht="20.25" customHeight="1">
      <c r="A10" s="13" t="s">
        <v>11</v>
      </c>
      <c r="B10" s="22">
        <v>271242.34999999998</v>
      </c>
      <c r="C10" s="22">
        <v>142308.29</v>
      </c>
      <c r="D10" s="22">
        <v>128934.07</v>
      </c>
      <c r="E10" s="20"/>
      <c r="F10" s="23"/>
      <c r="G10" s="23"/>
      <c r="H10" s="23"/>
    </row>
    <row r="11" spans="1:9" s="3" customFormat="1" ht="20.25" customHeight="1">
      <c r="A11" s="3" t="s">
        <v>10</v>
      </c>
      <c r="B11" s="25">
        <f>SUM(B12:B14)</f>
        <v>208515.95</v>
      </c>
      <c r="C11" s="25">
        <f t="shared" ref="C11:D11" si="0">SUM(C12:C14)</f>
        <v>123038.88</v>
      </c>
      <c r="D11" s="25">
        <f t="shared" si="0"/>
        <v>85477.07</v>
      </c>
      <c r="E11" s="24"/>
      <c r="F11" s="23"/>
      <c r="G11" s="23"/>
      <c r="H11" s="23"/>
      <c r="I11" s="19"/>
    </row>
    <row r="12" spans="1:9" s="3" customFormat="1" ht="20.25" customHeight="1">
      <c r="A12" s="12" t="s">
        <v>9</v>
      </c>
      <c r="B12" s="22">
        <v>162618.22</v>
      </c>
      <c r="C12" s="22">
        <v>94531.47</v>
      </c>
      <c r="D12" s="22">
        <v>68086.75</v>
      </c>
      <c r="E12" s="14"/>
      <c r="F12" s="23"/>
      <c r="G12" s="23"/>
      <c r="H12" s="23"/>
    </row>
    <row r="13" spans="1:9" s="3" customFormat="1" ht="20.25" customHeight="1">
      <c r="A13" s="12" t="s">
        <v>8</v>
      </c>
      <c r="B13" s="22">
        <v>45897.73</v>
      </c>
      <c r="C13" s="22">
        <v>28507.41</v>
      </c>
      <c r="D13" s="22">
        <v>17390.32</v>
      </c>
      <c r="F13" s="23"/>
      <c r="G13" s="23"/>
      <c r="H13" s="23"/>
    </row>
    <row r="14" spans="1:9" s="3" customFormat="1" ht="20.25" customHeight="1">
      <c r="A14" s="9" t="s">
        <v>7</v>
      </c>
      <c r="B14" s="22" t="s">
        <v>1</v>
      </c>
      <c r="C14" s="22" t="s">
        <v>1</v>
      </c>
      <c r="D14" s="22" t="s">
        <v>1</v>
      </c>
      <c r="E14" s="14"/>
      <c r="F14" s="23"/>
      <c r="G14" s="23"/>
      <c r="H14" s="23"/>
    </row>
    <row r="15" spans="1:9" s="3" customFormat="1" ht="20.25" customHeight="1">
      <c r="A15" s="3" t="s">
        <v>6</v>
      </c>
      <c r="B15" s="22">
        <f>SUM(B16:B18)</f>
        <v>257644.59000000003</v>
      </c>
      <c r="C15" s="22">
        <f t="shared" ref="C15" si="1">SUM(C16:C18)</f>
        <v>138398.86000000002</v>
      </c>
      <c r="D15" s="22">
        <f t="shared" ref="D15" si="2">SUM(D16:D18)</f>
        <v>119245.73000000001</v>
      </c>
      <c r="E15" s="14"/>
      <c r="F15" s="23"/>
      <c r="G15" s="23"/>
      <c r="H15" s="23"/>
    </row>
    <row r="16" spans="1:9" s="19" customFormat="1" ht="20.25" customHeight="1">
      <c r="A16" s="9" t="s">
        <v>5</v>
      </c>
      <c r="B16" s="22">
        <v>141800.17000000001</v>
      </c>
      <c r="C16" s="22">
        <v>69021.16</v>
      </c>
      <c r="D16" s="22">
        <v>72779.009999999995</v>
      </c>
      <c r="E16" s="23"/>
      <c r="F16" s="23"/>
      <c r="G16" s="23"/>
      <c r="H16" s="23"/>
      <c r="I16" s="3"/>
    </row>
    <row r="17" spans="1:10" s="19" customFormat="1" ht="20.25" customHeight="1">
      <c r="A17" s="9" t="s">
        <v>4</v>
      </c>
      <c r="B17" s="22">
        <v>102821.1</v>
      </c>
      <c r="C17" s="22">
        <v>64482.98</v>
      </c>
      <c r="D17" s="22">
        <v>38338.120000000003</v>
      </c>
      <c r="E17" s="20"/>
      <c r="F17" s="23"/>
      <c r="G17" s="23"/>
      <c r="H17" s="23"/>
      <c r="I17" s="3"/>
    </row>
    <row r="18" spans="1:10" s="19" customFormat="1" ht="20.25" customHeight="1">
      <c r="A18" s="9" t="s">
        <v>3</v>
      </c>
      <c r="B18" s="22">
        <v>13023.32</v>
      </c>
      <c r="C18" s="22">
        <v>4894.72</v>
      </c>
      <c r="D18" s="22">
        <v>8128.6</v>
      </c>
      <c r="E18" s="20"/>
      <c r="F18" s="23"/>
      <c r="G18" s="23"/>
      <c r="H18" s="23"/>
    </row>
    <row r="19" spans="1:10" s="19" customFormat="1" ht="20.25" customHeight="1">
      <c r="A19" s="9" t="s">
        <v>2</v>
      </c>
      <c r="B19" s="22">
        <v>3221.98</v>
      </c>
      <c r="C19" s="22">
        <v>2334.65</v>
      </c>
      <c r="D19" s="22">
        <v>887.33</v>
      </c>
      <c r="E19" s="20"/>
      <c r="F19" s="23"/>
      <c r="G19" s="23"/>
      <c r="H19" s="23"/>
    </row>
    <row r="20" spans="1:10" s="19" customFormat="1" ht="20.25" customHeight="1">
      <c r="A20" s="9" t="s">
        <v>0</v>
      </c>
      <c r="B20" s="22">
        <v>28780.36</v>
      </c>
      <c r="C20" s="22">
        <v>15205.03</v>
      </c>
      <c r="D20" s="22">
        <v>13575.33</v>
      </c>
      <c r="E20" s="20"/>
      <c r="F20" s="23"/>
      <c r="G20" s="23"/>
      <c r="H20" s="23"/>
    </row>
    <row r="21" spans="1:10" s="19" customFormat="1" ht="4.5" customHeight="1">
      <c r="A21" s="12"/>
      <c r="B21" s="21"/>
      <c r="C21" s="21"/>
      <c r="D21" s="21"/>
      <c r="E21" s="20"/>
      <c r="G21" s="23"/>
      <c r="H21" s="23"/>
    </row>
    <row r="22" spans="1:10" s="3" customFormat="1" ht="24.75" customHeight="1">
      <c r="B22" s="38" t="s">
        <v>16</v>
      </c>
      <c r="C22" s="38"/>
      <c r="D22" s="38"/>
      <c r="E22" s="14"/>
      <c r="G22" s="23"/>
      <c r="H22" s="23"/>
      <c r="I22" s="19"/>
    </row>
    <row r="23" spans="1:10" s="3" customFormat="1" ht="24.95" customHeight="1">
      <c r="A23" s="18" t="s">
        <v>15</v>
      </c>
      <c r="B23" s="17">
        <f>SUM(B24:B28,B32,B36,B37)</f>
        <v>100</v>
      </c>
      <c r="C23" s="17">
        <f>SUM(C24:C28,C32,C36,C37)</f>
        <v>100</v>
      </c>
      <c r="D23" s="17">
        <f>SUM(D24:D28,D32,D36,D37)</f>
        <v>100</v>
      </c>
      <c r="E23" s="14"/>
      <c r="F23" s="11"/>
      <c r="I23" s="19"/>
    </row>
    <row r="24" spans="1:10" s="3" customFormat="1" ht="20.25" customHeight="1">
      <c r="A24" s="16" t="s">
        <v>14</v>
      </c>
      <c r="B24" s="8">
        <f>B7*100/$B$6</f>
        <v>3.7781281570331071</v>
      </c>
      <c r="C24" s="8">
        <f>C7*100/$C$6</f>
        <v>3.3286129941934952</v>
      </c>
      <c r="D24" s="8">
        <f>D7*100/$D$6</f>
        <v>4.3330274722405075</v>
      </c>
      <c r="F24" s="11"/>
      <c r="J24" s="10"/>
    </row>
    <row r="25" spans="1:10" s="3" customFormat="1" ht="20.25" customHeight="1">
      <c r="A25" s="3" t="s">
        <v>13</v>
      </c>
      <c r="B25" s="8">
        <f t="shared" ref="B25:B30" si="3">B8*100/$B$6</f>
        <v>8.2772865954507875</v>
      </c>
      <c r="C25" s="8">
        <f t="shared" ref="C25:C30" si="4">C8*100/$C$6</f>
        <v>8.1042155695710729</v>
      </c>
      <c r="D25" s="8">
        <f t="shared" ref="D25:D30" si="5">D8*100/$D$6</f>
        <v>8.4909321788413283</v>
      </c>
      <c r="E25" s="14"/>
      <c r="F25" s="15"/>
    </row>
    <row r="26" spans="1:10" s="3" customFormat="1" ht="20.25" customHeight="1">
      <c r="A26" s="13" t="s">
        <v>12</v>
      </c>
      <c r="B26" s="8">
        <f t="shared" si="3"/>
        <v>15.486688165000221</v>
      </c>
      <c r="C26" s="8">
        <f t="shared" si="4"/>
        <v>16.753676505182135</v>
      </c>
      <c r="D26" s="8">
        <f t="shared" si="5"/>
        <v>13.922667042515421</v>
      </c>
      <c r="F26" s="11"/>
      <c r="G26" s="10"/>
      <c r="H26" s="10"/>
      <c r="I26" s="10"/>
    </row>
    <row r="27" spans="1:10" s="3" customFormat="1" ht="20.25" customHeight="1">
      <c r="A27" s="13" t="s">
        <v>11</v>
      </c>
      <c r="B27" s="8">
        <f t="shared" si="3"/>
        <v>25.543952022161001</v>
      </c>
      <c r="C27" s="8">
        <f t="shared" si="4"/>
        <v>24.258253769305071</v>
      </c>
      <c r="D27" s="8">
        <f t="shared" si="5"/>
        <v>27.131070645832089</v>
      </c>
      <c r="F27" s="11"/>
    </row>
    <row r="28" spans="1:10" s="3" customFormat="1" ht="20.25" customHeight="1">
      <c r="A28" s="3" t="s">
        <v>10</v>
      </c>
      <c r="B28" s="8">
        <f t="shared" si="3"/>
        <v>19.636761820767749</v>
      </c>
      <c r="C28" s="8">
        <f t="shared" si="4"/>
        <v>20.973538326762792</v>
      </c>
      <c r="D28" s="8">
        <f t="shared" si="5"/>
        <v>17.986591323524763</v>
      </c>
      <c r="F28" s="11"/>
    </row>
    <row r="29" spans="1:10" s="3" customFormat="1" ht="20.25" customHeight="1">
      <c r="A29" s="12" t="s">
        <v>9</v>
      </c>
      <c r="B29" s="8">
        <f t="shared" si="3"/>
        <v>15.314393233981431</v>
      </c>
      <c r="C29" s="8">
        <f t="shared" si="4"/>
        <v>16.114088563958216</v>
      </c>
      <c r="D29" s="8">
        <f t="shared" si="5"/>
        <v>14.327217191663211</v>
      </c>
      <c r="F29" s="11"/>
    </row>
    <row r="30" spans="1:10" s="3" customFormat="1" ht="20.25" customHeight="1">
      <c r="A30" s="12" t="s">
        <v>8</v>
      </c>
      <c r="B30" s="8">
        <f t="shared" si="3"/>
        <v>4.3223685867863182</v>
      </c>
      <c r="C30" s="8">
        <f t="shared" si="4"/>
        <v>4.8594497628045774</v>
      </c>
      <c r="D30" s="8">
        <f t="shared" si="5"/>
        <v>3.6593741318615529</v>
      </c>
      <c r="F30" s="11"/>
    </row>
    <row r="31" spans="1:10" s="3" customFormat="1" ht="20.25" customHeight="1">
      <c r="A31" s="9" t="s">
        <v>7</v>
      </c>
      <c r="B31" s="8" t="s">
        <v>1</v>
      </c>
      <c r="C31" s="8" t="s">
        <v>1</v>
      </c>
      <c r="D31" s="8" t="s">
        <v>1</v>
      </c>
      <c r="G31" s="11"/>
      <c r="H31" s="11"/>
      <c r="I31" s="11"/>
    </row>
    <row r="32" spans="1:10" s="3" customFormat="1" ht="20.25" customHeight="1">
      <c r="A32" s="3" t="s">
        <v>6</v>
      </c>
      <c r="B32" s="8">
        <f t="shared" ref="B32:B37" si="6">B15*100/$B$6</f>
        <v>24.263397827549216</v>
      </c>
      <c r="C32" s="8">
        <f t="shared" ref="C32:C37" si="7">C15*100/$C$6</f>
        <v>23.591841819352371</v>
      </c>
      <c r="D32" s="8">
        <f t="shared" ref="D32:D37" si="8">D15*100/$D$6</f>
        <v>25.092392762004792</v>
      </c>
      <c r="F32" s="11"/>
    </row>
    <row r="33" spans="1:9" s="3" customFormat="1" ht="20.25" customHeight="1">
      <c r="A33" s="9" t="s">
        <v>5</v>
      </c>
      <c r="B33" s="8">
        <f t="shared" si="6"/>
        <v>13.353876115637085</v>
      </c>
      <c r="C33" s="8">
        <f t="shared" si="7"/>
        <v>11.765532526122042</v>
      </c>
      <c r="D33" s="8">
        <f t="shared" si="8"/>
        <v>15.314590331661133</v>
      </c>
    </row>
    <row r="34" spans="1:9" s="3" customFormat="1" ht="20.25" customHeight="1">
      <c r="A34" s="9" t="s">
        <v>4</v>
      </c>
      <c r="B34" s="8">
        <f t="shared" si="6"/>
        <v>9.6830647768160798</v>
      </c>
      <c r="C34" s="8">
        <f t="shared" si="7"/>
        <v>10.991942160509577</v>
      </c>
      <c r="D34" s="8">
        <f t="shared" si="8"/>
        <v>8.0673342751717083</v>
      </c>
    </row>
    <row r="35" spans="1:9" s="3" customFormat="1" ht="20.25" customHeight="1">
      <c r="A35" s="9" t="s">
        <v>3</v>
      </c>
      <c r="B35" s="8">
        <f t="shared" si="6"/>
        <v>1.2264569350960492</v>
      </c>
      <c r="C35" s="8">
        <f t="shared" si="7"/>
        <v>0.83436713272074947</v>
      </c>
      <c r="D35" s="8">
        <f t="shared" si="8"/>
        <v>1.7104681551719472</v>
      </c>
      <c r="F35" s="11"/>
    </row>
    <row r="36" spans="1:9" s="3" customFormat="1" ht="20.25" customHeight="1">
      <c r="A36" s="9" t="s">
        <v>2</v>
      </c>
      <c r="B36" s="8">
        <f t="shared" si="6"/>
        <v>0.3034264469997488</v>
      </c>
      <c r="C36" s="8">
        <f t="shared" si="7"/>
        <v>0.3979707166919656</v>
      </c>
      <c r="D36" s="8">
        <f t="shared" si="8"/>
        <v>0.18671723397986417</v>
      </c>
    </row>
    <row r="37" spans="1:9" s="3" customFormat="1" ht="20.25" customHeight="1">
      <c r="A37" s="9" t="s">
        <v>0</v>
      </c>
      <c r="B37" s="8">
        <f t="shared" si="6"/>
        <v>2.7103589650381723</v>
      </c>
      <c r="C37" s="8">
        <f t="shared" si="7"/>
        <v>2.5918902989410992</v>
      </c>
      <c r="D37" s="8">
        <f t="shared" si="8"/>
        <v>2.8566013410612392</v>
      </c>
    </row>
    <row r="38" spans="1:9" s="3" customFormat="1" ht="20.25" customHeight="1">
      <c r="A38" s="7"/>
      <c r="B38" s="6"/>
      <c r="C38" s="36"/>
      <c r="D38" s="5"/>
      <c r="E38" s="4"/>
    </row>
    <row r="39" spans="1:9" ht="3" customHeight="1">
      <c r="A39" s="3"/>
      <c r="G39" s="3"/>
      <c r="H39" s="3"/>
      <c r="I39" s="3"/>
    </row>
    <row r="40" spans="1:9" ht="26.25" customHeight="1">
      <c r="A40" s="3"/>
      <c r="G40" s="3"/>
      <c r="H40" s="3"/>
      <c r="I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2018-10-05T03:58:29Z</dcterms:modified>
</cp:coreProperties>
</file>