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7" sheetId="1" r:id="rId1"/>
  </sheets>
  <definedNames>
    <definedName name="_xlnm.Print_Area" localSheetId="0">ตารางที่7!$A$1:$F$38</definedName>
  </definedNames>
  <calcPr calcId="145621"/>
</workbook>
</file>

<file path=xl/calcChain.xml><?xml version="1.0" encoding="utf-8"?>
<calcChain xmlns="http://schemas.openxmlformats.org/spreadsheetml/2006/main">
  <c r="E37" i="1" l="1"/>
  <c r="D28" i="1" l="1"/>
  <c r="D29" i="1"/>
  <c r="D30" i="1"/>
  <c r="C25" i="1" l="1"/>
  <c r="C26" i="1"/>
  <c r="C23" i="1" s="1"/>
  <c r="C27" i="1"/>
  <c r="C28" i="1"/>
  <c r="C29" i="1"/>
  <c r="C30" i="1"/>
  <c r="C36" i="1" l="1"/>
  <c r="D37" i="1" l="1"/>
  <c r="C37" i="1"/>
  <c r="B37" i="1"/>
  <c r="D36" i="1"/>
  <c r="B36" i="1"/>
  <c r="E35" i="1"/>
  <c r="D35" i="1"/>
  <c r="C35" i="1"/>
  <c r="B35" i="1"/>
  <c r="E34" i="1"/>
  <c r="D34" i="1"/>
  <c r="C34" i="1"/>
  <c r="B34" i="1"/>
  <c r="E33" i="1"/>
  <c r="D33" i="1"/>
  <c r="C33" i="1"/>
  <c r="B33" i="1"/>
  <c r="E32" i="1"/>
  <c r="D32" i="1"/>
  <c r="C32" i="1"/>
  <c r="B32" i="1"/>
  <c r="E30" i="1"/>
  <c r="B30" i="1"/>
  <c r="E29" i="1"/>
  <c r="B29" i="1"/>
  <c r="E28" i="1"/>
  <c r="B28" i="1"/>
  <c r="E27" i="1"/>
  <c r="D27" i="1"/>
  <c r="B27" i="1"/>
  <c r="E26" i="1"/>
  <c r="D26" i="1"/>
  <c r="B26" i="1"/>
  <c r="E25" i="1"/>
  <c r="D25" i="1"/>
  <c r="B25" i="1"/>
  <c r="E24" i="1"/>
  <c r="D24" i="1"/>
  <c r="D23" i="1" s="1"/>
  <c r="C24" i="1"/>
  <c r="B24" i="1"/>
  <c r="E23" i="1" l="1"/>
  <c r="B23" i="1"/>
</calcChain>
</file>

<file path=xl/sharedStrings.xml><?xml version="1.0" encoding="utf-8"?>
<sst xmlns="http://schemas.openxmlformats.org/spreadsheetml/2006/main" count="48" uniqueCount="24">
  <si>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</si>
  <si>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</si>
  <si>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</si>
  <si>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</si>
  <si>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</si>
  <si>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</si>
  <si>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</si>
  <si>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</si>
  <si>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</si>
  <si>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</si>
  <si>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</si>
  <si>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</si>
  <si>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</si>
  <si>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</si>
  <si>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</si>
  <si>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</si>
  <si>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</si>
  <si>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(คน)</t>
  </si>
  <si>
    <t>ระดับการศึกษาที่สำเร็จ</t>
  </si>
  <si>
    <t>ไตรมาสที่ 1</t>
  </si>
  <si>
    <t>ไตรมาสที่ 2</t>
  </si>
  <si>
    <t>ไตรมาสที่ 3</t>
  </si>
  <si>
    <t>ไตรมาสที่ 4</t>
  </si>
  <si>
    <t>ตารางที่ 7  จำนวนและร้อยละของผู้มีงานทำ จำแนกตามระดับการศึกษาที่สำเร็จ จังหวัดชลบุรี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</si>
</sst>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0"/>
    <numFmt numFmtId="188" formatCode="0.0"/>
    <numFmt numFmtId="189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8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8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1" xfId="0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40"/>
  <sheetViews>
    <sheetView tabSelected="1" topLeftCell="A22" zoomScaleNormal="100" workbookViewId="0">
      <selection activeCell="E37" sqref="E37"/>
    </sheetView>
  </sheetViews>
  <sheetFormatPr defaultColWidth="9.09765625" defaultRowHeight="26.25" customHeight="1"/>
  <cols>
    <col min="1" max="1" width="26.3984375" style="2" customWidth="1"/>
    <col min="2" max="5" width="9.8984375" style="1" customWidth="1"/>
    <col min="6" max="6" width="2.796875" style="1" customWidth="1"/>
    <col min="7" max="7" width="9.09765625" style="1"/>
    <col min="8" max="8" width="9.296875" style="1" customWidth="1"/>
    <col min="9" max="16384" width="9.09765625" style="1"/>
  </cols>
  <sheetData>
    <row r="1" spans="1:13" s="2" customFormat="1" ht="30" customHeight="1">
      <c r="A1" s="36" t="s">
        <v>23</v>
      </c>
      <c r="B1" s="36"/>
      <c r="C1" s="36"/>
      <c r="D1" s="36"/>
      <c r="E1" s="36"/>
      <c r="F1" s="36"/>
      <c r="G1" s="35"/>
      <c r="H1" s="35"/>
    </row>
    <row r="2" spans="1:13" s="2" customFormat="1" ht="15" customHeight="1">
      <c r="B2" s="25"/>
      <c r="C2" s="25"/>
      <c r="D2" s="25"/>
      <c r="E2" s="25"/>
      <c r="F2" s="35"/>
      <c r="G2" s="35"/>
      <c r="H2" s="35"/>
    </row>
    <row r="3" spans="1:13" ht="4.5" customHeight="1">
      <c r="F3" s="34"/>
    </row>
    <row r="4" spans="1:13" s="29" customFormat="1" ht="24.95" customHeight="1">
      <c r="A4" s="41" t="s">
        <v>18</v>
      </c>
      <c r="B4" s="39" t="s">
        <v>17</v>
      </c>
      <c r="C4" s="39"/>
      <c r="D4" s="39"/>
      <c r="E4" s="39"/>
      <c r="F4" s="33"/>
    </row>
    <row r="5" spans="1:13" s="29" customFormat="1" ht="29.25" customHeight="1">
      <c r="A5" s="42"/>
      <c r="B5" s="37" t="s">
        <v>19</v>
      </c>
      <c r="C5" s="32" t="s">
        <v>20</v>
      </c>
      <c r="D5" s="32" t="s">
        <v>21</v>
      </c>
      <c r="E5" s="32" t="s">
        <v>22</v>
      </c>
      <c r="F5" s="31"/>
      <c r="G5" s="18"/>
      <c r="H5" s="18"/>
      <c r="M5" s="30"/>
    </row>
    <row r="6" spans="1:13" s="19" customFormat="1" ht="24.95" customHeight="1">
      <c r="A6" s="28" t="s">
        <v>15</v>
      </c>
      <c r="B6" s="27">
        <v>1051252.45</v>
      </c>
      <c r="C6" s="27">
        <v>1061865.25</v>
      </c>
      <c r="D6" s="27">
        <v>1045522.34</v>
      </c>
      <c r="E6" s="27">
        <v>1058631</v>
      </c>
      <c r="F6" s="23"/>
      <c r="G6" s="23"/>
      <c r="H6" s="23"/>
    </row>
    <row r="7" spans="1:13" s="19" customFormat="1" ht="20.25" customHeight="1">
      <c r="A7" s="16" t="s">
        <v>14</v>
      </c>
      <c r="B7" s="22">
        <v>32625.06</v>
      </c>
      <c r="C7" s="22">
        <v>40118.629999999997</v>
      </c>
      <c r="D7" s="22">
        <v>18488.54</v>
      </c>
      <c r="E7" s="22">
        <v>29499</v>
      </c>
      <c r="F7" s="20"/>
      <c r="G7" s="26"/>
      <c r="H7" s="26"/>
      <c r="I7" s="26"/>
    </row>
    <row r="8" spans="1:13" s="19" customFormat="1" ht="20.25" customHeight="1">
      <c r="A8" s="3" t="s">
        <v>13</v>
      </c>
      <c r="B8" s="22">
        <v>84451.55</v>
      </c>
      <c r="C8" s="22">
        <v>87893.63</v>
      </c>
      <c r="D8" s="22">
        <v>79121.3</v>
      </c>
      <c r="E8" s="22">
        <v>87869</v>
      </c>
      <c r="F8" s="20"/>
    </row>
    <row r="9" spans="1:13" s="19" customFormat="1" ht="20.25" customHeight="1">
      <c r="A9" s="13" t="s">
        <v>12</v>
      </c>
      <c r="B9" s="22">
        <v>192797.24</v>
      </c>
      <c r="C9" s="22">
        <v>164447.76</v>
      </c>
      <c r="D9" s="22">
        <v>169731.24</v>
      </c>
      <c r="E9" s="22">
        <v>168800</v>
      </c>
      <c r="F9" s="20"/>
    </row>
    <row r="10" spans="1:13" s="19" customFormat="1" ht="20.25" customHeight="1">
      <c r="A10" s="13" t="s">
        <v>11</v>
      </c>
      <c r="B10" s="22">
        <v>261341.74</v>
      </c>
      <c r="C10" s="22">
        <v>271242.34999999998</v>
      </c>
      <c r="D10" s="22">
        <v>258528.1</v>
      </c>
      <c r="E10" s="22">
        <v>258550</v>
      </c>
      <c r="F10" s="20"/>
      <c r="H10" s="3"/>
      <c r="I10" s="3"/>
      <c r="J10" s="3"/>
      <c r="K10" s="3"/>
      <c r="L10" s="3"/>
    </row>
    <row r="11" spans="1:13" s="3" customFormat="1" ht="20.25" customHeight="1">
      <c r="A11" s="3" t="s">
        <v>10</v>
      </c>
      <c r="B11" s="25">
        <v>203582.75</v>
      </c>
      <c r="C11" s="25">
        <v>208515.95</v>
      </c>
      <c r="D11" s="25">
        <v>253662.16</v>
      </c>
      <c r="E11" s="25">
        <v>243797</v>
      </c>
      <c r="F11" s="24"/>
    </row>
    <row r="12" spans="1:13" s="3" customFormat="1" ht="20.25" customHeight="1">
      <c r="A12" s="12" t="s">
        <v>9</v>
      </c>
      <c r="B12" s="22">
        <v>162198.06</v>
      </c>
      <c r="C12" s="22">
        <v>162618.22</v>
      </c>
      <c r="D12" s="22">
        <v>195712.38</v>
      </c>
      <c r="E12" s="22">
        <v>188841</v>
      </c>
      <c r="F12" s="14"/>
    </row>
    <row r="13" spans="1:13" s="3" customFormat="1" ht="20.25" customHeight="1">
      <c r="A13" s="12" t="s">
        <v>8</v>
      </c>
      <c r="B13" s="22">
        <v>41384.69</v>
      </c>
      <c r="C13" s="22">
        <v>45897.73</v>
      </c>
      <c r="D13" s="22">
        <v>57949.78</v>
      </c>
      <c r="E13" s="22">
        <v>54956</v>
      </c>
    </row>
    <row r="14" spans="1:13" s="3" customFormat="1" ht="20.25" customHeight="1">
      <c r="A14" s="9" t="s">
        <v>7</v>
      </c>
      <c r="B14" s="22" t="s">
        <v>1</v>
      </c>
      <c r="C14" s="22" t="s">
        <v>1</v>
      </c>
      <c r="D14" s="22" t="s">
        <v>1</v>
      </c>
      <c r="E14" s="22" t="s">
        <v>1</v>
      </c>
      <c r="F14" s="14"/>
      <c r="G14" s="14"/>
      <c r="H14" s="14"/>
    </row>
    <row r="15" spans="1:13" s="3" customFormat="1" ht="20.25" customHeight="1">
      <c r="A15" s="3" t="s">
        <v>6</v>
      </c>
      <c r="B15" s="22">
        <v>220875.46000000002</v>
      </c>
      <c r="C15" s="22">
        <v>257644.59000000003</v>
      </c>
      <c r="D15" s="22">
        <v>230878.77</v>
      </c>
      <c r="E15" s="22">
        <v>243448</v>
      </c>
      <c r="F15" s="14"/>
      <c r="G15" s="14"/>
      <c r="H15" s="14"/>
    </row>
    <row r="16" spans="1:13" s="19" customFormat="1" ht="20.25" customHeight="1">
      <c r="A16" s="9" t="s">
        <v>5</v>
      </c>
      <c r="B16" s="22">
        <v>122205.74</v>
      </c>
      <c r="C16" s="22">
        <v>141800.17000000001</v>
      </c>
      <c r="D16" s="22">
        <v>120884.84</v>
      </c>
      <c r="E16" s="22">
        <v>117023</v>
      </c>
      <c r="F16" s="23"/>
      <c r="G16" s="23"/>
      <c r="H16" s="23"/>
    </row>
    <row r="17" spans="1:14" s="19" customFormat="1" ht="20.25" customHeight="1">
      <c r="A17" s="9" t="s">
        <v>4</v>
      </c>
      <c r="B17" s="22">
        <v>90110.59</v>
      </c>
      <c r="C17" s="22">
        <v>102821.1</v>
      </c>
      <c r="D17" s="22">
        <v>95108.56</v>
      </c>
      <c r="E17" s="22">
        <v>113993</v>
      </c>
      <c r="F17" s="20"/>
    </row>
    <row r="18" spans="1:14" s="19" customFormat="1" ht="20.25" customHeight="1">
      <c r="A18" s="9" t="s">
        <v>3</v>
      </c>
      <c r="B18" s="22">
        <v>8559.1299999999992</v>
      </c>
      <c r="C18" s="22">
        <v>13023.32</v>
      </c>
      <c r="D18" s="22">
        <v>14885.37</v>
      </c>
      <c r="E18" s="22">
        <v>12432</v>
      </c>
      <c r="F18" s="20"/>
    </row>
    <row r="19" spans="1:14" s="19" customFormat="1" ht="20.25" customHeight="1">
      <c r="A19" s="9" t="s">
        <v>2</v>
      </c>
      <c r="B19" s="22">
        <v>1619.8</v>
      </c>
      <c r="C19" s="22">
        <v>3221.98</v>
      </c>
      <c r="D19" s="22">
        <v>10297.700000000001</v>
      </c>
      <c r="E19" s="22" t="s">
        <v>1</v>
      </c>
      <c r="F19" s="20"/>
    </row>
    <row r="20" spans="1:14" s="19" customFormat="1" ht="20.25" customHeight="1">
      <c r="A20" s="9" t="s">
        <v>0</v>
      </c>
      <c r="B20" s="22">
        <v>53958.86</v>
      </c>
      <c r="C20" s="22">
        <v>28780.36</v>
      </c>
      <c r="D20" s="22">
        <v>24814.53</v>
      </c>
      <c r="E20" s="22">
        <v>26668</v>
      </c>
      <c r="F20" s="20"/>
    </row>
    <row r="21" spans="1:14" s="19" customFormat="1" ht="4.5" customHeight="1">
      <c r="A21" s="12"/>
      <c r="B21" s="21"/>
      <c r="C21" s="21"/>
      <c r="D21" s="21"/>
      <c r="E21" s="21"/>
      <c r="F21" s="20"/>
      <c r="H21" s="3"/>
      <c r="I21" s="3"/>
      <c r="J21" s="3"/>
      <c r="K21" s="3"/>
      <c r="L21" s="3"/>
    </row>
    <row r="22" spans="1:14" s="3" customFormat="1" ht="24.75" customHeight="1">
      <c r="B22" s="40" t="s">
        <v>16</v>
      </c>
      <c r="C22" s="40"/>
      <c r="D22" s="40"/>
      <c r="E22" s="40"/>
      <c r="F22" s="14"/>
    </row>
    <row r="23" spans="1:14" s="3" customFormat="1" ht="24.95" customHeight="1">
      <c r="A23" s="18" t="s">
        <v>15</v>
      </c>
      <c r="B23" s="17">
        <f>SUM(B24:B28,B32,B36,B37)</f>
        <v>100.00000095124631</v>
      </c>
      <c r="C23" s="17">
        <f t="shared" ref="C23:E23" si="0">SUM(C24:C28,C32,C36,C37)</f>
        <v>100</v>
      </c>
      <c r="D23" s="17">
        <f t="shared" si="0"/>
        <v>100.00000000000001</v>
      </c>
      <c r="E23" s="17">
        <f t="shared" si="0"/>
        <v>100</v>
      </c>
      <c r="F23" s="14"/>
      <c r="G23" s="11"/>
      <c r="H23" s="11"/>
      <c r="I23" s="11"/>
    </row>
    <row r="24" spans="1:14" s="3" customFormat="1" ht="20.25" customHeight="1">
      <c r="A24" s="16" t="s">
        <v>14</v>
      </c>
      <c r="B24" s="8">
        <f>B7*100/$B$6</f>
        <v>3.1034467505878345</v>
      </c>
      <c r="C24" s="8">
        <f>C7*100/$C$6</f>
        <v>3.7781281570331071</v>
      </c>
      <c r="D24" s="8">
        <f>D7*100/$D$6</f>
        <v>1.7683543710792444</v>
      </c>
      <c r="E24" s="8">
        <f>E7*100/$E$6</f>
        <v>2.7865233494957167</v>
      </c>
      <c r="G24" s="11"/>
      <c r="H24" s="10"/>
      <c r="I24" s="10"/>
      <c r="J24" s="10"/>
      <c r="K24" s="10"/>
      <c r="L24" s="10"/>
      <c r="M24" s="10"/>
      <c r="N24" s="10"/>
    </row>
    <row r="25" spans="1:14" s="3" customFormat="1" ht="20.25" customHeight="1">
      <c r="A25" s="3" t="s">
        <v>13</v>
      </c>
      <c r="B25" s="8">
        <f t="shared" ref="B25:B30" si="1">B8*100/$B$6</f>
        <v>8.0334224191344337</v>
      </c>
      <c r="C25" s="8">
        <f t="shared" ref="C25:C30" si="2">C8*100/$C$6</f>
        <v>8.2772865954507875</v>
      </c>
      <c r="D25" s="8">
        <f t="shared" ref="D25:D30" si="3">D8*100/$D$6</f>
        <v>7.5676336098184187</v>
      </c>
      <c r="E25" s="8">
        <f t="shared" ref="E25:E30" si="4">E8*100/$E$6</f>
        <v>8.3002481506776196</v>
      </c>
      <c r="F25" s="14"/>
      <c r="G25" s="15"/>
      <c r="H25" s="14"/>
      <c r="I25" s="10"/>
      <c r="J25" s="11"/>
    </row>
    <row r="26" spans="1:14" s="3" customFormat="1" ht="20.25" customHeight="1">
      <c r="A26" s="13" t="s">
        <v>12</v>
      </c>
      <c r="B26" s="8">
        <f t="shared" si="1"/>
        <v>18.339766057144505</v>
      </c>
      <c r="C26" s="8">
        <f t="shared" si="2"/>
        <v>15.486688165000221</v>
      </c>
      <c r="D26" s="8">
        <f t="shared" si="3"/>
        <v>16.23410935437305</v>
      </c>
      <c r="E26" s="8">
        <f t="shared" si="4"/>
        <v>15.945121576828942</v>
      </c>
      <c r="G26" s="11"/>
    </row>
    <row r="27" spans="1:14" s="3" customFormat="1" ht="20.25" customHeight="1">
      <c r="A27" s="13" t="s">
        <v>11</v>
      </c>
      <c r="B27" s="8">
        <f t="shared" si="1"/>
        <v>24.860036235825184</v>
      </c>
      <c r="C27" s="8">
        <f t="shared" si="2"/>
        <v>25.543952022161001</v>
      </c>
      <c r="D27" s="8">
        <f t="shared" si="3"/>
        <v>24.727171300806447</v>
      </c>
      <c r="E27" s="8">
        <f t="shared" si="4"/>
        <v>24.423052036073003</v>
      </c>
      <c r="G27" s="11"/>
      <c r="J27" s="11"/>
    </row>
    <row r="28" spans="1:14" s="3" customFormat="1" ht="20.25" customHeight="1">
      <c r="A28" s="3" t="s">
        <v>10</v>
      </c>
      <c r="B28" s="8">
        <f t="shared" si="1"/>
        <v>19.365733701738343</v>
      </c>
      <c r="C28" s="8">
        <f t="shared" si="2"/>
        <v>19.636761820767749</v>
      </c>
      <c r="D28" s="8">
        <f t="shared" si="3"/>
        <v>24.261763741939749</v>
      </c>
      <c r="E28" s="8">
        <f t="shared" si="4"/>
        <v>23.029459745652641</v>
      </c>
      <c r="G28" s="11"/>
      <c r="H28" s="11"/>
      <c r="I28" s="11"/>
    </row>
    <row r="29" spans="1:14" s="3" customFormat="1" ht="20.25" customHeight="1">
      <c r="A29" s="12" t="s">
        <v>9</v>
      </c>
      <c r="B29" s="8">
        <f t="shared" si="1"/>
        <v>15.429030391320373</v>
      </c>
      <c r="C29" s="8">
        <f t="shared" si="2"/>
        <v>15.314393233981431</v>
      </c>
      <c r="D29" s="8">
        <f t="shared" si="3"/>
        <v>18.719100731984359</v>
      </c>
      <c r="E29" s="8">
        <f t="shared" si="4"/>
        <v>17.838226917594515</v>
      </c>
      <c r="G29" s="11"/>
      <c r="J29" s="11"/>
      <c r="K29" s="11"/>
      <c r="L29" s="11"/>
      <c r="M29" s="11"/>
    </row>
    <row r="30" spans="1:14" s="3" customFormat="1" ht="20.25" customHeight="1">
      <c r="A30" s="12" t="s">
        <v>8</v>
      </c>
      <c r="B30" s="8">
        <f t="shared" si="1"/>
        <v>3.9367033104179687</v>
      </c>
      <c r="C30" s="8">
        <f t="shared" si="2"/>
        <v>4.3223685867863182</v>
      </c>
      <c r="D30" s="8">
        <f t="shared" si="3"/>
        <v>5.5426630099553877</v>
      </c>
      <c r="E30" s="8">
        <f t="shared" si="4"/>
        <v>5.1912328280581237</v>
      </c>
      <c r="G30" s="11"/>
      <c r="H30" s="10"/>
      <c r="J30" s="11"/>
    </row>
    <row r="31" spans="1:14" s="3" customFormat="1" ht="20.25" customHeight="1">
      <c r="A31" s="9" t="s">
        <v>7</v>
      </c>
      <c r="B31" s="8" t="s">
        <v>1</v>
      </c>
      <c r="C31" s="8" t="s">
        <v>1</v>
      </c>
      <c r="D31" s="8" t="s">
        <v>1</v>
      </c>
      <c r="E31" s="8" t="s">
        <v>1</v>
      </c>
      <c r="J31" s="11"/>
    </row>
    <row r="32" spans="1:14" s="3" customFormat="1" ht="20.25" customHeight="1">
      <c r="A32" s="3" t="s">
        <v>6</v>
      </c>
      <c r="B32" s="8">
        <f t="shared" ref="B32:B37" si="5">B15*100/$B$6</f>
        <v>21.010696336545998</v>
      </c>
      <c r="C32" s="8">
        <f t="shared" ref="C32:C37" si="6">C15*100/$C$6</f>
        <v>24.263397827549216</v>
      </c>
      <c r="D32" s="8">
        <f t="shared" ref="D32:D37" si="7">D15*100/$D$6</f>
        <v>22.08262426989365</v>
      </c>
      <c r="E32" s="8">
        <f t="shared" ref="E32:E37" si="8">E15*100/$E$6</f>
        <v>22.996492640022822</v>
      </c>
      <c r="G32" s="11"/>
      <c r="H32" s="11"/>
      <c r="I32" s="11"/>
    </row>
    <row r="33" spans="1:10" s="3" customFormat="1" ht="20.25" customHeight="1">
      <c r="A33" s="9" t="s">
        <v>5</v>
      </c>
      <c r="B33" s="8">
        <f t="shared" si="5"/>
        <v>11.624775761521413</v>
      </c>
      <c r="C33" s="8">
        <f t="shared" si="6"/>
        <v>13.353876115637085</v>
      </c>
      <c r="D33" s="8">
        <f t="shared" si="7"/>
        <v>11.56214796902379</v>
      </c>
      <c r="E33" s="8">
        <f t="shared" si="8"/>
        <v>11.054182241026382</v>
      </c>
    </row>
    <row r="34" spans="1:10" s="3" customFormat="1" ht="20.25" customHeight="1">
      <c r="A34" s="9" t="s">
        <v>4</v>
      </c>
      <c r="B34" s="8">
        <f t="shared" si="5"/>
        <v>8.5717365034440594</v>
      </c>
      <c r="C34" s="8">
        <f t="shared" si="6"/>
        <v>9.6830647768160798</v>
      </c>
      <c r="D34" s="8">
        <f t="shared" si="7"/>
        <v>9.0967506251468535</v>
      </c>
      <c r="E34" s="8">
        <f t="shared" si="8"/>
        <v>10.767963530257473</v>
      </c>
    </row>
    <row r="35" spans="1:10" s="3" customFormat="1" ht="20.25" customHeight="1">
      <c r="A35" s="9" t="s">
        <v>3</v>
      </c>
      <c r="B35" s="8">
        <f t="shared" si="5"/>
        <v>0.81418407158052275</v>
      </c>
      <c r="C35" s="8">
        <f t="shared" si="6"/>
        <v>1.2264569350960492</v>
      </c>
      <c r="D35" s="8">
        <f t="shared" si="7"/>
        <v>1.4237256757230075</v>
      </c>
      <c r="E35" s="8">
        <f t="shared" si="8"/>
        <v>1.1743468687389658</v>
      </c>
      <c r="G35" s="11"/>
    </row>
    <row r="36" spans="1:10" s="3" customFormat="1" ht="20.25" customHeight="1">
      <c r="A36" s="9" t="s">
        <v>2</v>
      </c>
      <c r="B36" s="8">
        <f t="shared" si="5"/>
        <v>0.15408287514573688</v>
      </c>
      <c r="C36" s="8">
        <f>C19*100/$C$6</f>
        <v>0.3034264469997488</v>
      </c>
      <c r="D36" s="8">
        <f t="shared" si="7"/>
        <v>0.9849335213631113</v>
      </c>
      <c r="E36" s="8" t="s">
        <v>1</v>
      </c>
      <c r="H36" s="10"/>
      <c r="I36" s="10"/>
      <c r="J36" s="10"/>
    </row>
    <row r="37" spans="1:10" s="3" customFormat="1" ht="20.25" customHeight="1">
      <c r="A37" s="9" t="s">
        <v>0</v>
      </c>
      <c r="B37" s="8">
        <f t="shared" si="5"/>
        <v>5.1328165751242718</v>
      </c>
      <c r="C37" s="8">
        <f t="shared" si="6"/>
        <v>2.7103589650381723</v>
      </c>
      <c r="D37" s="8">
        <f t="shared" si="7"/>
        <v>2.3734098307263336</v>
      </c>
      <c r="E37" s="8">
        <f t="shared" si="8"/>
        <v>2.5191025012492547</v>
      </c>
    </row>
    <row r="38" spans="1:10" s="3" customFormat="1" ht="9" customHeight="1">
      <c r="A38" s="7"/>
      <c r="B38" s="6"/>
      <c r="C38" s="5"/>
      <c r="D38" s="5"/>
      <c r="E38" s="38"/>
      <c r="F38" s="4"/>
    </row>
    <row r="39" spans="1:10" ht="3" customHeight="1">
      <c r="A39" s="3"/>
    </row>
    <row r="40" spans="1:10" ht="26.25" customHeight="1">
      <c r="A40" s="3"/>
    </row>
  </sheetData>
  <mergeCells count="3">
    <mergeCell ref="B4:E4"/>
    <mergeCell ref="B22:E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2014-10-17T09:28:03Z</dcterms:created>
  <dcterms:modified xsi:type="dcterms:W3CDTF">2019-01-23T09:58:28Z</dcterms:modified>
</cp:coreProperties>
</file>