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สรง.2560\ไตรมาสที่ 2 พ.ศ. 2560 MA.560\"/>
    </mc:Choice>
  </mc:AlternateContent>
  <bookViews>
    <workbookView xWindow="10230" yWindow="330" windowWidth="1117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0" i="1" l="1"/>
  <c r="B10" i="1"/>
  <c r="C14" i="1" l="1"/>
  <c r="D14" i="1"/>
  <c r="C10" i="1"/>
  <c r="B14" i="1"/>
  <c r="B5" i="1" s="1"/>
  <c r="B29" i="1" l="1"/>
  <c r="C5" i="1"/>
  <c r="D5" i="1"/>
  <c r="C25" i="1" l="1"/>
  <c r="D25" i="1"/>
  <c r="C29" i="1"/>
  <c r="C21" i="1"/>
  <c r="C23" i="1"/>
  <c r="C27" i="1"/>
  <c r="C31" i="1"/>
  <c r="C24" i="1"/>
  <c r="C32" i="1"/>
  <c r="C22" i="1"/>
  <c r="C26" i="1"/>
  <c r="C30" i="1"/>
  <c r="B23" i="1"/>
  <c r="B27" i="1"/>
  <c r="B31" i="1"/>
  <c r="B32" i="1"/>
  <c r="B22" i="1"/>
  <c r="B26" i="1"/>
  <c r="B21" i="1"/>
  <c r="B24" i="1"/>
  <c r="B30" i="1"/>
  <c r="D22" i="1"/>
  <c r="D26" i="1"/>
  <c r="D31" i="1"/>
  <c r="D23" i="1"/>
  <c r="D27" i="1"/>
  <c r="D32" i="1"/>
  <c r="D30" i="1"/>
  <c r="D24" i="1"/>
  <c r="D21" i="1"/>
  <c r="B25" i="1"/>
  <c r="D29" i="1"/>
  <c r="D20" i="1" l="1"/>
  <c r="B20" i="1"/>
  <c r="C20" i="1"/>
</calcChain>
</file>

<file path=xl/sharedStrings.xml><?xml version="1.0" encoding="utf-8"?>
<sst xmlns="http://schemas.openxmlformats.org/spreadsheetml/2006/main" count="58" uniqueCount="23">
  <si>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</si>
  <si>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</si>
  <si>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</si>
  <si>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</si>
  <si>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</si>
  <si>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</si>
  <si>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</si>
  <si>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</si>
  <si>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</si>
  <si>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</si>
  <si>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</si>
  <si>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</si>
  <si>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</si>
  <si>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</si>
  <si>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</si>
  <si>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</si>
  <si>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</si>
  <si>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</si>
  <si>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</si>
  <si>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</si>
  <si>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</si>
  <si>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</si>
  <si>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ไตรมาสที่ 2/2560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</si>
</sst>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topLeftCell="A22" workbookViewId="0">
      <selection activeCell="G33" sqref="G33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10" ht="21.2" customHeight="1" x14ac:dyDescent="0.2">
      <c r="A1" s="1" t="s">
        <v>20</v>
      </c>
      <c r="B1" s="2"/>
      <c r="C1" s="5"/>
      <c r="D1" s="5"/>
    </row>
    <row r="2" spans="1:10" ht="21.2" customHeight="1" x14ac:dyDescent="0.2">
      <c r="A2" s="23" t="s">
        <v>22</v>
      </c>
      <c r="B2" s="2"/>
      <c r="C2" s="5"/>
      <c r="D2" s="5"/>
    </row>
    <row r="3" spans="1:10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</row>
    <row r="4" spans="1:10" ht="21.2" customHeight="1" x14ac:dyDescent="0.2">
      <c r="A4" s="4"/>
      <c r="B4" s="26" t="s">
        <v>4</v>
      </c>
      <c r="C4" s="26"/>
      <c r="D4" s="26"/>
    </row>
    <row r="5" spans="1:10" ht="21.2" customHeight="1" x14ac:dyDescent="0.3">
      <c r="A5" s="8" t="s">
        <v>5</v>
      </c>
      <c r="B5" s="17">
        <f>SUM(B6,B7,B8,B9,B10,B14,B18)</f>
        <v>229556.13</v>
      </c>
      <c r="C5" s="17">
        <f>SUM(C6,C7,C8,C9,C10,C14,C18)</f>
        <v>131875.16</v>
      </c>
      <c r="D5" s="17">
        <f>SUM(D6,D7,D8,D9,D10,D14,D18)</f>
        <v>97680.98000000001</v>
      </c>
      <c r="H5" s="25">
        <v>229556.12</v>
      </c>
      <c r="I5" s="25">
        <v>131875.14000000001</v>
      </c>
      <c r="J5" s="25">
        <v>97680.98</v>
      </c>
    </row>
    <row r="6" spans="1:10" ht="21.2" customHeight="1" x14ac:dyDescent="0.3">
      <c r="A6" s="9" t="s">
        <v>6</v>
      </c>
      <c r="B6" s="18">
        <v>2339.9499999999998</v>
      </c>
      <c r="C6" s="18">
        <v>824.56</v>
      </c>
      <c r="D6" s="18">
        <v>1515.39</v>
      </c>
      <c r="H6" s="25">
        <v>2339.9499999999998</v>
      </c>
      <c r="I6" s="25">
        <v>824.56</v>
      </c>
      <c r="J6" s="25">
        <v>1515.39</v>
      </c>
    </row>
    <row r="7" spans="1:10" ht="21.2" customHeight="1" x14ac:dyDescent="0.3">
      <c r="A7" s="10" t="s">
        <v>7</v>
      </c>
      <c r="B7" s="18">
        <v>60309.99</v>
      </c>
      <c r="C7" s="18">
        <v>35578.22</v>
      </c>
      <c r="D7" s="18">
        <v>24731.77</v>
      </c>
      <c r="H7" s="25">
        <v>60309.99</v>
      </c>
      <c r="I7" s="25">
        <v>35578.22</v>
      </c>
      <c r="J7" s="25">
        <v>24731.77</v>
      </c>
    </row>
    <row r="8" spans="1:10" ht="21.2" customHeight="1" x14ac:dyDescent="0.3">
      <c r="A8" s="9" t="s">
        <v>8</v>
      </c>
      <c r="B8" s="18">
        <v>69662.740000000005</v>
      </c>
      <c r="C8" s="18">
        <v>40671.5</v>
      </c>
      <c r="D8" s="18">
        <v>28991.25</v>
      </c>
      <c r="H8" s="25">
        <v>69662.740000000005</v>
      </c>
      <c r="I8" s="25">
        <v>40671.5</v>
      </c>
      <c r="J8" s="25">
        <v>28991.25</v>
      </c>
    </row>
    <row r="9" spans="1:10" ht="21.2" customHeight="1" x14ac:dyDescent="0.3">
      <c r="A9" s="11" t="s">
        <v>9</v>
      </c>
      <c r="B9" s="18">
        <v>32890.97</v>
      </c>
      <c r="C9" s="18">
        <v>19297.18</v>
      </c>
      <c r="D9" s="18">
        <v>13593.78</v>
      </c>
      <c r="H9" s="25">
        <v>32890.97</v>
      </c>
      <c r="I9" s="25">
        <v>19297.18</v>
      </c>
      <c r="J9" s="25">
        <v>13593.78</v>
      </c>
    </row>
    <row r="10" spans="1:10" ht="21.2" customHeight="1" x14ac:dyDescent="0.3">
      <c r="A10" s="11" t="s">
        <v>10</v>
      </c>
      <c r="B10" s="19">
        <f>SUM(B11:B13)</f>
        <v>32185.31</v>
      </c>
      <c r="C10" s="19">
        <f t="shared" ref="C10" si="0">SUM(C11:C13)</f>
        <v>19415.16</v>
      </c>
      <c r="D10" s="19">
        <f>SUM(D11:D13)</f>
        <v>12770.16</v>
      </c>
      <c r="H10" s="25">
        <v>25919.75</v>
      </c>
      <c r="I10" s="25">
        <v>14033.34</v>
      </c>
      <c r="J10" s="25">
        <v>11886.42</v>
      </c>
    </row>
    <row r="11" spans="1:10" ht="21.2" customHeight="1" x14ac:dyDescent="0.3">
      <c r="A11" s="12" t="s">
        <v>11</v>
      </c>
      <c r="B11" s="18">
        <v>25919.75</v>
      </c>
      <c r="C11" s="18">
        <v>14033.34</v>
      </c>
      <c r="D11" s="18">
        <v>11886.42</v>
      </c>
      <c r="H11" s="25">
        <v>6265.56</v>
      </c>
      <c r="I11" s="25">
        <v>5381.82</v>
      </c>
      <c r="J11" s="25">
        <v>883.74</v>
      </c>
    </row>
    <row r="12" spans="1:10" ht="21.2" customHeight="1" x14ac:dyDescent="0.3">
      <c r="A12" s="12" t="s">
        <v>12</v>
      </c>
      <c r="B12" s="18">
        <v>6265.56</v>
      </c>
      <c r="C12" s="18">
        <v>5381.82</v>
      </c>
      <c r="D12" s="18">
        <v>883.74</v>
      </c>
      <c r="H12" s="25" t="s">
        <v>18</v>
      </c>
      <c r="I12" s="25" t="s">
        <v>18</v>
      </c>
      <c r="J12" s="25" t="s">
        <v>18</v>
      </c>
    </row>
    <row r="13" spans="1:10" ht="21.2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H13" s="25">
        <v>15297.14</v>
      </c>
      <c r="I13" s="25">
        <v>7156.12</v>
      </c>
      <c r="J13" s="25">
        <v>8141.02</v>
      </c>
    </row>
    <row r="14" spans="1:10" ht="21.2" customHeight="1" x14ac:dyDescent="0.3">
      <c r="A14" s="12" t="s">
        <v>14</v>
      </c>
      <c r="B14" s="19">
        <f>SUM(B15:B17)</f>
        <v>32167.17</v>
      </c>
      <c r="C14" s="19">
        <f t="shared" ref="C14:D14" si="1">SUM(C15:C17)</f>
        <v>16088.54</v>
      </c>
      <c r="D14" s="19">
        <f t="shared" si="1"/>
        <v>16078.630000000001</v>
      </c>
      <c r="H14" s="25">
        <v>9868.1</v>
      </c>
      <c r="I14" s="25">
        <v>5816.79</v>
      </c>
      <c r="J14" s="25">
        <v>4051.31</v>
      </c>
    </row>
    <row r="15" spans="1:10" ht="21.2" customHeight="1" x14ac:dyDescent="0.3">
      <c r="A15" s="13" t="s">
        <v>15</v>
      </c>
      <c r="B15" s="25">
        <v>15297.14</v>
      </c>
      <c r="C15" s="25">
        <v>7156.12</v>
      </c>
      <c r="D15" s="25">
        <v>8141.02</v>
      </c>
      <c r="H15" s="25">
        <v>7001.93</v>
      </c>
      <c r="I15" s="25">
        <v>3115.63</v>
      </c>
      <c r="J15" s="25">
        <v>3886.3</v>
      </c>
    </row>
    <row r="16" spans="1:10" ht="21.2" customHeight="1" x14ac:dyDescent="0.3">
      <c r="A16" s="13" t="s">
        <v>16</v>
      </c>
      <c r="B16" s="25">
        <v>9868.1</v>
      </c>
      <c r="C16" s="25">
        <v>5816.79</v>
      </c>
      <c r="D16" s="25">
        <v>4051.31</v>
      </c>
      <c r="H16" s="25" t="s">
        <v>18</v>
      </c>
      <c r="I16" s="25" t="s">
        <v>18</v>
      </c>
      <c r="J16" s="25" t="s">
        <v>18</v>
      </c>
    </row>
    <row r="17" spans="1:10" ht="21.2" customHeight="1" x14ac:dyDescent="0.3">
      <c r="A17" s="12" t="s">
        <v>13</v>
      </c>
      <c r="B17" s="25">
        <v>7001.93</v>
      </c>
      <c r="C17" s="25">
        <v>3115.63</v>
      </c>
      <c r="D17" s="25">
        <v>3886.3</v>
      </c>
      <c r="H17" s="25" t="s">
        <v>18</v>
      </c>
      <c r="I17" s="25" t="s">
        <v>18</v>
      </c>
      <c r="J17" s="25" t="s">
        <v>18</v>
      </c>
    </row>
    <row r="18" spans="1:10" ht="21.2" customHeight="1" x14ac:dyDescent="0.3">
      <c r="A18" s="12" t="s">
        <v>19</v>
      </c>
      <c r="B18" s="25" t="s">
        <v>18</v>
      </c>
      <c r="C18" s="25" t="s">
        <v>18</v>
      </c>
      <c r="D18" s="25" t="s">
        <v>18</v>
      </c>
    </row>
    <row r="19" spans="1:10" ht="21.2" customHeight="1" x14ac:dyDescent="0.2">
      <c r="A19" s="4"/>
      <c r="B19" s="26" t="s">
        <v>17</v>
      </c>
      <c r="C19" s="26"/>
      <c r="D19" s="26"/>
    </row>
    <row r="20" spans="1:10" ht="21.2" customHeight="1" x14ac:dyDescent="0.2">
      <c r="A20" s="8" t="s">
        <v>5</v>
      </c>
      <c r="B20" s="20">
        <f>SUM(B21,B22,B23,B24,B25,B29,B33)</f>
        <v>100</v>
      </c>
      <c r="C20" s="20">
        <f>SUM(C21,C22,C23,C24,C25,C29,C33)</f>
        <v>99.999999999999986</v>
      </c>
      <c r="D20" s="20">
        <f>SUM(D21,D22,D23,D24,D25,D29,D33)</f>
        <v>99.999999999999986</v>
      </c>
    </row>
    <row r="21" spans="1:10" ht="21.2" customHeight="1" x14ac:dyDescent="0.2">
      <c r="A21" s="9" t="s">
        <v>6</v>
      </c>
      <c r="B21" s="21">
        <f>(B6*100)/$B$5</f>
        <v>1.0193367521921544</v>
      </c>
      <c r="C21" s="21">
        <f>(C6*100)/$C$5</f>
        <v>0.62525800916563812</v>
      </c>
      <c r="D21" s="21">
        <f>(D6*100)/$D$5</f>
        <v>1.5513664993942524</v>
      </c>
    </row>
    <row r="22" spans="1:10" ht="21.2" customHeight="1" x14ac:dyDescent="0.2">
      <c r="A22" s="10" t="s">
        <v>7</v>
      </c>
      <c r="B22" s="21">
        <f t="shared" ref="B22:B33" si="2">(B7*100)/$B$5</f>
        <v>26.272437159486874</v>
      </c>
      <c r="C22" s="21">
        <f t="shared" ref="C22:C33" si="3">(C7*100)/$C$5</f>
        <v>26.978712291230583</v>
      </c>
      <c r="D22" s="21">
        <f t="shared" ref="D22:D32" si="4">(D7*100)/$D$5</f>
        <v>25.318920838017796</v>
      </c>
    </row>
    <row r="23" spans="1:10" ht="21.2" customHeight="1" x14ac:dyDescent="0.2">
      <c r="A23" s="9" t="s">
        <v>8</v>
      </c>
      <c r="B23" s="21">
        <f t="shared" si="2"/>
        <v>30.34671302395628</v>
      </c>
      <c r="C23" s="21">
        <f t="shared" si="3"/>
        <v>30.840910448942772</v>
      </c>
      <c r="D23" s="21">
        <f t="shared" si="4"/>
        <v>29.679524099778686</v>
      </c>
    </row>
    <row r="24" spans="1:10" ht="21.2" customHeight="1" x14ac:dyDescent="0.2">
      <c r="A24" s="11" t="s">
        <v>9</v>
      </c>
      <c r="B24" s="21">
        <f t="shared" si="2"/>
        <v>14.328073051240235</v>
      </c>
      <c r="C24" s="21">
        <f t="shared" si="3"/>
        <v>14.632914947743002</v>
      </c>
      <c r="D24" s="21">
        <f t="shared" si="4"/>
        <v>13.916506570675272</v>
      </c>
    </row>
    <row r="25" spans="1:10" ht="21.2" customHeight="1" x14ac:dyDescent="0.2">
      <c r="A25" s="11" t="s">
        <v>10</v>
      </c>
      <c r="B25" s="21">
        <f t="shared" si="2"/>
        <v>14.020671109937251</v>
      </c>
      <c r="C25" s="21">
        <f t="shared" si="3"/>
        <v>14.722378346308735</v>
      </c>
      <c r="D25" s="21">
        <f t="shared" si="4"/>
        <v>13.073333211849429</v>
      </c>
    </row>
    <row r="26" spans="1:10" ht="21.2" customHeight="1" x14ac:dyDescent="0.2">
      <c r="A26" s="12" t="s">
        <v>11</v>
      </c>
      <c r="B26" s="21">
        <f t="shared" si="2"/>
        <v>11.291247155978802</v>
      </c>
      <c r="C26" s="21">
        <f t="shared" si="3"/>
        <v>10.64138234979203</v>
      </c>
      <c r="D26" s="21">
        <f t="shared" si="4"/>
        <v>12.168612558964906</v>
      </c>
    </row>
    <row r="27" spans="1:10" ht="21.2" customHeight="1" x14ac:dyDescent="0.2">
      <c r="A27" s="12" t="s">
        <v>12</v>
      </c>
      <c r="B27" s="21">
        <f t="shared" si="2"/>
        <v>2.7294239539584502</v>
      </c>
      <c r="C27" s="21">
        <f t="shared" si="3"/>
        <v>4.0809959965167053</v>
      </c>
      <c r="D27" s="21">
        <f t="shared" si="4"/>
        <v>0.90472065288452252</v>
      </c>
    </row>
    <row r="28" spans="1:10" ht="21.2" customHeight="1" x14ac:dyDescent="0.2">
      <c r="A28" s="12" t="s">
        <v>13</v>
      </c>
      <c r="B28" s="21" t="s">
        <v>18</v>
      </c>
      <c r="C28" s="21" t="s">
        <v>18</v>
      </c>
      <c r="D28" s="21" t="s">
        <v>18</v>
      </c>
    </row>
    <row r="29" spans="1:10" ht="21.2" customHeight="1" x14ac:dyDescent="0.2">
      <c r="A29" s="12" t="s">
        <v>14</v>
      </c>
      <c r="B29" s="21">
        <f t="shared" si="2"/>
        <v>14.012768903187206</v>
      </c>
      <c r="C29" s="21">
        <f t="shared" si="3"/>
        <v>12.199825956609265</v>
      </c>
      <c r="D29" s="21">
        <f t="shared" si="4"/>
        <v>16.460348780284551</v>
      </c>
    </row>
    <row r="30" spans="1:10" ht="21.2" customHeight="1" x14ac:dyDescent="0.2">
      <c r="A30" s="16" t="s">
        <v>15</v>
      </c>
      <c r="B30" s="21">
        <f t="shared" si="2"/>
        <v>6.663790681608023</v>
      </c>
      <c r="C30" s="21">
        <f t="shared" si="3"/>
        <v>5.4264351224294245</v>
      </c>
      <c r="D30" s="21">
        <f t="shared" si="4"/>
        <v>8.3342939434063812</v>
      </c>
    </row>
    <row r="31" spans="1:10" ht="21.2" customHeight="1" x14ac:dyDescent="0.2">
      <c r="A31" s="16" t="s">
        <v>16</v>
      </c>
      <c r="B31" s="21">
        <f t="shared" si="2"/>
        <v>4.2987743346256968</v>
      </c>
      <c r="C31" s="21">
        <f t="shared" si="3"/>
        <v>4.4108306674281952</v>
      </c>
      <c r="D31" s="21">
        <f t="shared" si="4"/>
        <v>4.1474911492493209</v>
      </c>
    </row>
    <row r="32" spans="1:10" ht="21.2" customHeight="1" x14ac:dyDescent="0.2">
      <c r="A32" s="12" t="s">
        <v>13</v>
      </c>
      <c r="B32" s="21">
        <f t="shared" si="2"/>
        <v>3.0502038869534869</v>
      </c>
      <c r="C32" s="21">
        <f t="shared" si="3"/>
        <v>2.362560166751646</v>
      </c>
      <c r="D32" s="24">
        <f t="shared" si="4"/>
        <v>3.9785636876288502</v>
      </c>
    </row>
    <row r="33" spans="1:4" ht="21.2" customHeight="1" x14ac:dyDescent="0.2">
      <c r="A33" s="14" t="s">
        <v>19</v>
      </c>
      <c r="B33" s="22" t="s">
        <v>18</v>
      </c>
      <c r="C33" s="22" t="s">
        <v>18</v>
      </c>
      <c r="D33" s="22" t="s">
        <v>18</v>
      </c>
    </row>
    <row r="34" spans="1:4" ht="21.2" customHeight="1" x14ac:dyDescent="0.2">
      <c r="A34" s="15" t="s">
        <v>21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2017-07-06T02:53:41Z</dcterms:modified>
</cp:coreProperties>
</file>