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120" windowWidth="10380" windowHeight="9405" tabRatio="678"/>
  </bookViews>
  <sheets>
    <sheet name="T-3.7" sheetId="7" r:id="rId1"/>
  </sheets>
  <calcPr calcId="144525"/>
</workbook>
</file>

<file path=xl/calcChain.xml><?xml version="1.0" encoding="utf-8"?>
<calcChain xmlns="http://schemas.openxmlformats.org/spreadsheetml/2006/main">
  <c r="S12" i="7" l="1"/>
  <c r="R12" i="7"/>
  <c r="P28" i="7" l="1"/>
  <c r="P27" i="7"/>
  <c r="Q25" i="7"/>
  <c r="N25" i="7"/>
  <c r="K25" i="7"/>
  <c r="H25" i="7"/>
  <c r="E25" i="7" s="1"/>
  <c r="G25" i="7"/>
  <c r="F25" i="7"/>
  <c r="Q24" i="7"/>
  <c r="N24" i="7"/>
  <c r="K24" i="7"/>
  <c r="H24" i="7"/>
  <c r="E24" i="7" s="1"/>
  <c r="G24" i="7"/>
  <c r="F24" i="7"/>
  <c r="Q23" i="7"/>
  <c r="N23" i="7"/>
  <c r="K23" i="7"/>
  <c r="H23" i="7"/>
  <c r="E23" i="7" s="1"/>
  <c r="G23" i="7"/>
  <c r="F23" i="7"/>
  <c r="Q22" i="7"/>
  <c r="N22" i="7"/>
  <c r="K22" i="7"/>
  <c r="H22" i="7"/>
  <c r="G22" i="7"/>
  <c r="F22" i="7"/>
  <c r="E22" i="7"/>
  <c r="Q21" i="7"/>
  <c r="N21" i="7"/>
  <c r="K21" i="7"/>
  <c r="H21" i="7"/>
  <c r="G21" i="7"/>
  <c r="F21" i="7"/>
  <c r="Q20" i="7"/>
  <c r="N20" i="7"/>
  <c r="E20" i="7" s="1"/>
  <c r="K20" i="7"/>
  <c r="H20" i="7"/>
  <c r="G20" i="7"/>
  <c r="F20" i="7"/>
  <c r="Q19" i="7"/>
  <c r="N19" i="7"/>
  <c r="K19" i="7"/>
  <c r="H19" i="7"/>
  <c r="G19" i="7"/>
  <c r="F19" i="7"/>
  <c r="E19" i="7"/>
  <c r="Q18" i="7"/>
  <c r="N18" i="7"/>
  <c r="K18" i="7"/>
  <c r="H18" i="7"/>
  <c r="E18" i="7" s="1"/>
  <c r="G18" i="7"/>
  <c r="F18" i="7"/>
  <c r="Q17" i="7"/>
  <c r="E17" i="7" s="1"/>
  <c r="N17" i="7"/>
  <c r="K17" i="7"/>
  <c r="H17" i="7"/>
  <c r="G17" i="7"/>
  <c r="F17" i="7"/>
  <c r="Q16" i="7"/>
  <c r="N16" i="7"/>
  <c r="K16" i="7"/>
  <c r="K12" i="7" s="1"/>
  <c r="H16" i="7"/>
  <c r="G16" i="7"/>
  <c r="F16" i="7"/>
  <c r="E16" i="7"/>
  <c r="Q15" i="7"/>
  <c r="N15" i="7"/>
  <c r="K15" i="7"/>
  <c r="H15" i="7"/>
  <c r="E15" i="7" s="1"/>
  <c r="G15" i="7"/>
  <c r="F15" i="7"/>
  <c r="Q14" i="7"/>
  <c r="E14" i="7" s="1"/>
  <c r="N14" i="7"/>
  <c r="K14" i="7"/>
  <c r="H14" i="7"/>
  <c r="G14" i="7"/>
  <c r="G12" i="7" s="1"/>
  <c r="F14" i="7"/>
  <c r="Q13" i="7"/>
  <c r="N13" i="7"/>
  <c r="N12" i="7" s="1"/>
  <c r="K13" i="7"/>
  <c r="H13" i="7"/>
  <c r="G13" i="7"/>
  <c r="F13" i="7"/>
  <c r="P12" i="7"/>
  <c r="O12" i="7"/>
  <c r="M12" i="7"/>
  <c r="L12" i="7"/>
  <c r="J12" i="7"/>
  <c r="I12" i="7"/>
  <c r="H12" i="7" l="1"/>
  <c r="E21" i="7"/>
  <c r="Q12" i="7"/>
  <c r="F12" i="7"/>
  <c r="E13" i="7"/>
  <c r="E12" i="7" s="1"/>
</calcChain>
</file>

<file path=xl/sharedStrings.xml><?xml version="1.0" encoding="utf-8"?>
<sst xmlns="http://schemas.openxmlformats.org/spreadsheetml/2006/main" count="90" uniqueCount="62">
  <si>
    <t xml:space="preserve">Table </t>
  </si>
  <si>
    <t>อำเภอ</t>
  </si>
  <si>
    <t>สังกัด Jurisdiction</t>
  </si>
  <si>
    <t>District</t>
  </si>
  <si>
    <t>สำนักบริหารงาน</t>
  </si>
  <si>
    <t>คณะกรรมการส่งเสริม</t>
  </si>
  <si>
    <t>สนง.คณะกรรมการ</t>
  </si>
  <si>
    <t>การศึกษาเอกชน</t>
  </si>
  <si>
    <t>การศึกษาขั้นพื้นฐาน</t>
  </si>
  <si>
    <t>รวม</t>
  </si>
  <si>
    <t>Office of the Basic</t>
  </si>
  <si>
    <t>Office of the Private</t>
  </si>
  <si>
    <t xml:space="preserve">Department of Local </t>
  </si>
  <si>
    <t>Total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</si>
  <si>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</si>
  <si>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</si>
  <si>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</si>
  <si>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</si>
  <si>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</si>
  <si>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</si>
  <si>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</si>
  <si>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</si>
  <si>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</si>
  <si>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</si>
  <si>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</si>
  <si>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</si>
  <si>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</si>
  <si>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</si>
  <si>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</si>
  <si>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</si>
  <si>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</si>
  <si>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</si>
  <si>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Education Commission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</si>
  <si>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</si>
  <si>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</si>
  <si>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</si>
  <si>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</si>
  <si>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</si>
  <si>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</si>
  <si>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Administration</t>
  </si>
  <si>
    <t>Others</t>
  </si>
  <si>
    <t>Kut Rang</t>
  </si>
  <si>
    <t>ชื่นชม</t>
  </si>
  <si>
    <t>Chuen Chom</t>
  </si>
  <si>
    <t xml:space="preserve">     ที่มา:  สำนักงานศึกษาธิการจังหวัดมหาสารคาม</t>
  </si>
  <si>
    <t>Source:   Mahasarakham Provincial Education Office</t>
  </si>
  <si>
    <t xml:space="preserve">            Department of Local Administration</t>
  </si>
  <si>
    <t xml:space="preserve">          1/  รวม โรงเรียนในสังกัดมหาวิทยาลัย</t>
  </si>
  <si>
    <t>กรมส่งเสริมการปกครองท้องถิ่น</t>
  </si>
  <si>
    <t>ชาย</t>
  </si>
  <si>
    <t>หญิง</t>
  </si>
  <si>
    <t>Male</t>
  </si>
  <si>
    <t>Female</t>
  </si>
  <si>
    <t xml:space="preserve">ตาราง     </t>
  </si>
  <si>
    <t>สกอ.</t>
  </si>
  <si>
    <t xml:space="preserve">        1/   Including  School of University extraction column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</si>
  <si>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</si>
  <si>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</si>
  <si>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</si>
  <si>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</si>
  <si>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รร.พระปริญัติธรรม </t>
  </si>
  <si>
    <t xml:space="preserve">โรงเรียนพระปริญัติธรรม แผนสามัญ สำนักงานพระทุทธศาสนาจังหวัด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</si>
</sst>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8" fillId="2" borderId="10" xfId="0" applyFont="1" applyFill="1" applyBorder="1" applyAlignment="1">
      <alignment horizontal="left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2" borderId="21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21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8" fillId="2" borderId="10" xfId="0" applyFont="1" applyFill="1" applyBorder="1"/>
    <xf numFmtId="0" fontId="8" fillId="2" borderId="16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/>
    </xf>
    <xf numFmtId="3" fontId="8" fillId="2" borderId="9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8" fillId="2" borderId="21" xfId="0" applyFont="1" applyFill="1" applyBorder="1" applyAlignment="1">
      <alignment vertical="center"/>
    </xf>
    <xf numFmtId="3" fontId="8" fillId="2" borderId="15" xfId="0" applyNumberFormat="1" applyFont="1" applyFill="1" applyBorder="1"/>
    <xf numFmtId="3" fontId="8" fillId="2" borderId="16" xfId="0" applyNumberFormat="1" applyFont="1" applyFill="1" applyBorder="1"/>
    <xf numFmtId="3" fontId="8" fillId="2" borderId="16" xfId="0" applyNumberFormat="1" applyFont="1" applyFill="1" applyBorder="1" applyAlignment="1">
      <alignment horizontal="right"/>
    </xf>
    <xf numFmtId="3" fontId="8" fillId="2" borderId="15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0" fontId="8" fillId="2" borderId="5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0" borderId="2" xfId="0" applyFont="1" applyBorder="1"/>
    <xf numFmtId="0" fontId="5" fillId="0" borderId="7" xfId="0" applyFont="1" applyBorder="1"/>
    <xf numFmtId="0" fontId="0" fillId="0" borderId="0" xfId="0" applyFont="1" applyAlignment="1"/>
    <xf numFmtId="0" fontId="5" fillId="0" borderId="3" xfId="0" applyFont="1" applyBorder="1"/>
    <xf numFmtId="0" fontId="5" fillId="0" borderId="14" xfId="0" applyFont="1" applyBorder="1"/>
    <xf numFmtId="0" fontId="5" fillId="0" borderId="12" xfId="0" applyFont="1" applyBorder="1"/>
    <xf numFmtId="0" fontId="5" fillId="0" borderId="13" xfId="0" applyFont="1" applyBorder="1"/>
    <xf numFmtId="0" fontId="8" fillId="2" borderId="24" xfId="0" applyFont="1" applyFill="1" applyBorder="1" applyAlignment="1">
      <alignment horizontal="center"/>
    </xf>
    <xf numFmtId="0" fontId="5" fillId="0" borderId="8" xfId="0" applyFont="1" applyBorder="1"/>
    <xf numFmtId="0" fontId="5" fillId="0" borderId="17" xfId="0" applyFont="1" applyBorder="1"/>
    <xf numFmtId="0" fontId="8" fillId="2" borderId="18" xfId="0" applyFont="1" applyFill="1" applyBorder="1" applyAlignment="1">
      <alignment horizontal="center"/>
    </xf>
    <xf numFmtId="0" fontId="5" fillId="0" borderId="26" xfId="0" applyFont="1" applyBorder="1"/>
    <xf numFmtId="0" fontId="5" fillId="0" borderId="27" xfId="0" applyFont="1" applyBorder="1"/>
    <xf numFmtId="0" fontId="8" fillId="2" borderId="25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 shrinkToFit="1"/>
    </xf>
    <xf numFmtId="0" fontId="3" fillId="2" borderId="19" xfId="0" applyFont="1" applyFill="1" applyBorder="1"/>
    <xf numFmtId="0" fontId="8" fillId="2" borderId="24" xfId="0" applyFont="1" applyFill="1" applyBorder="1"/>
    <xf numFmtId="0" fontId="8" fillId="2" borderId="19" xfId="0" applyFont="1" applyFill="1" applyBorder="1"/>
    <xf numFmtId="0" fontId="8" fillId="2" borderId="20" xfId="0" applyFont="1" applyFill="1" applyBorder="1"/>
    <xf numFmtId="0" fontId="8" fillId="2" borderId="19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000"/>
  <sheetViews>
    <sheetView tabSelected="1" workbookViewId="0">
      <selection activeCell="N6" sqref="N6:P6"/>
    </sheetView>
  </sheetViews>
  <sheetFormatPr defaultColWidth="10.140625" defaultRowHeight="15" customHeight="1" x14ac:dyDescent="0.5"/>
  <cols>
    <col min="1" max="1" width="1.7109375" customWidth="1"/>
    <col min="2" max="2" width="6.140625" customWidth="1"/>
    <col min="3" max="3" width="4.140625" customWidth="1"/>
    <col min="4" max="7" width="7.28515625" customWidth="1"/>
    <col min="8" max="19" width="7" customWidth="1"/>
    <col min="20" max="20" width="17.7109375" customWidth="1"/>
    <col min="21" max="21" width="2.28515625" customWidth="1"/>
    <col min="22" max="22" width="4.140625" customWidth="1"/>
    <col min="23" max="25" width="8.42578125" customWidth="1"/>
  </cols>
  <sheetData>
    <row r="1" spans="1:25" ht="18.75" customHeight="1" x14ac:dyDescent="0.5">
      <c r="A1" s="1"/>
      <c r="B1" s="1" t="s">
        <v>53</v>
      </c>
      <c r="C1" s="2">
        <v>3.7</v>
      </c>
      <c r="D1" s="1" t="s">
        <v>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75" customHeight="1" x14ac:dyDescent="0.5">
      <c r="A2" s="3"/>
      <c r="B2" s="1" t="s">
        <v>0</v>
      </c>
      <c r="C2" s="2">
        <v>3.7</v>
      </c>
      <c r="D2" s="1" t="s">
        <v>57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" customHeight="1" x14ac:dyDescent="0.5">
      <c r="A3" s="13"/>
      <c r="B3" s="13"/>
      <c r="C3" s="13"/>
      <c r="D3" s="13"/>
      <c r="E3" s="13"/>
      <c r="F3" s="13"/>
      <c r="G3" s="1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4"/>
      <c r="U3" s="4"/>
      <c r="V3" s="4"/>
      <c r="W3" s="4"/>
      <c r="X3" s="4"/>
      <c r="Y3" s="4"/>
    </row>
    <row r="4" spans="1:25" ht="18.75" customHeight="1" x14ac:dyDescent="0.5">
      <c r="A4" s="44" t="s">
        <v>1</v>
      </c>
      <c r="B4" s="45"/>
      <c r="C4" s="45"/>
      <c r="D4" s="46"/>
      <c r="E4" s="6"/>
      <c r="F4" s="7"/>
      <c r="G4" s="61"/>
      <c r="H4" s="69" t="s">
        <v>2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  <c r="T4" s="62" t="s">
        <v>3</v>
      </c>
      <c r="U4" s="7"/>
      <c r="V4" s="7"/>
      <c r="W4" s="7"/>
      <c r="X4" s="7"/>
      <c r="Y4" s="7"/>
    </row>
    <row r="5" spans="1:25" ht="18.75" customHeight="1" x14ac:dyDescent="0.5">
      <c r="A5" s="47"/>
      <c r="B5" s="48"/>
      <c r="C5" s="48"/>
      <c r="D5" s="49"/>
      <c r="E5" s="18"/>
      <c r="F5" s="7"/>
      <c r="G5" s="10"/>
      <c r="H5" s="64"/>
      <c r="I5" s="65"/>
      <c r="J5" s="66"/>
      <c r="K5" s="67"/>
      <c r="L5" s="68" t="s">
        <v>4</v>
      </c>
      <c r="M5" s="67"/>
      <c r="N5" s="64"/>
      <c r="O5" s="65"/>
      <c r="P5" s="66"/>
      <c r="Q5" s="65"/>
      <c r="R5" s="65"/>
      <c r="S5" s="66"/>
      <c r="T5" s="54"/>
      <c r="U5" s="7"/>
      <c r="V5" s="7"/>
      <c r="W5" s="7"/>
      <c r="X5" s="7"/>
      <c r="Y5" s="7"/>
    </row>
    <row r="6" spans="1:25" ht="18.75" customHeight="1" x14ac:dyDescent="0.5">
      <c r="A6" s="47"/>
      <c r="B6" s="48"/>
      <c r="C6" s="48"/>
      <c r="D6" s="49"/>
      <c r="E6" s="53"/>
      <c r="F6" s="42"/>
      <c r="G6" s="43"/>
      <c r="H6" s="24"/>
      <c r="I6" s="20" t="s">
        <v>6</v>
      </c>
      <c r="J6" s="25"/>
      <c r="K6" s="23"/>
      <c r="L6" s="20" t="s">
        <v>5</v>
      </c>
      <c r="M6" s="23"/>
      <c r="N6" s="60"/>
      <c r="O6" s="42"/>
      <c r="P6" s="43"/>
      <c r="Q6" s="56" t="s">
        <v>60</v>
      </c>
      <c r="R6" s="42"/>
      <c r="S6" s="43"/>
      <c r="T6" s="54"/>
      <c r="U6" s="7"/>
      <c r="V6" s="7"/>
      <c r="W6" s="7"/>
      <c r="X6" s="7"/>
      <c r="Y6" s="7"/>
    </row>
    <row r="7" spans="1:25" ht="18.75" customHeight="1" x14ac:dyDescent="0.5">
      <c r="A7" s="47"/>
      <c r="B7" s="48"/>
      <c r="C7" s="48"/>
      <c r="D7" s="49"/>
      <c r="E7" s="53"/>
      <c r="F7" s="42"/>
      <c r="G7" s="43"/>
      <c r="H7" s="24"/>
      <c r="I7" s="20" t="s">
        <v>8</v>
      </c>
      <c r="J7" s="25"/>
      <c r="K7" s="23"/>
      <c r="L7" s="20" t="s">
        <v>7</v>
      </c>
      <c r="M7" s="23"/>
      <c r="N7" s="53" t="s">
        <v>48</v>
      </c>
      <c r="O7" s="42"/>
      <c r="P7" s="43"/>
      <c r="Q7" s="56" t="s">
        <v>54</v>
      </c>
      <c r="R7" s="42"/>
      <c r="S7" s="43"/>
      <c r="T7" s="54"/>
      <c r="U7" s="7"/>
      <c r="V7" s="7"/>
      <c r="W7" s="7"/>
      <c r="X7" s="7"/>
      <c r="Y7" s="7"/>
    </row>
    <row r="8" spans="1:25" ht="18.75" customHeight="1" x14ac:dyDescent="0.5">
      <c r="A8" s="47"/>
      <c r="B8" s="48"/>
      <c r="C8" s="48"/>
      <c r="D8" s="49"/>
      <c r="E8" s="53" t="s">
        <v>9</v>
      </c>
      <c r="F8" s="42"/>
      <c r="G8" s="43"/>
      <c r="H8" s="24"/>
      <c r="I8" s="20" t="s">
        <v>10</v>
      </c>
      <c r="J8" s="25"/>
      <c r="K8" s="23"/>
      <c r="L8" s="20" t="s">
        <v>11</v>
      </c>
      <c r="M8" s="23"/>
      <c r="N8" s="53" t="s">
        <v>12</v>
      </c>
      <c r="O8" s="42"/>
      <c r="P8" s="43"/>
      <c r="Q8" s="56" t="s">
        <v>58</v>
      </c>
      <c r="R8" s="42"/>
      <c r="S8" s="43"/>
      <c r="T8" s="54"/>
      <c r="U8" s="7"/>
      <c r="V8" s="7"/>
      <c r="W8" s="7"/>
      <c r="X8" s="7"/>
      <c r="Y8" s="7"/>
    </row>
    <row r="9" spans="1:25" ht="18.75" customHeight="1" x14ac:dyDescent="0.5">
      <c r="A9" s="47"/>
      <c r="B9" s="48"/>
      <c r="C9" s="48"/>
      <c r="D9" s="49"/>
      <c r="E9" s="59" t="s">
        <v>13</v>
      </c>
      <c r="F9" s="57"/>
      <c r="G9" s="58"/>
      <c r="H9" s="26"/>
      <c r="I9" s="21" t="s">
        <v>32</v>
      </c>
      <c r="J9" s="27"/>
      <c r="K9" s="15"/>
      <c r="L9" s="28" t="s">
        <v>32</v>
      </c>
      <c r="M9" s="15"/>
      <c r="N9" s="59" t="s">
        <v>39</v>
      </c>
      <c r="O9" s="57"/>
      <c r="P9" s="58"/>
      <c r="Q9" s="59" t="s">
        <v>40</v>
      </c>
      <c r="R9" s="57"/>
      <c r="S9" s="58"/>
      <c r="T9" s="54"/>
      <c r="U9" s="7"/>
      <c r="V9" s="7"/>
      <c r="W9" s="7"/>
      <c r="X9" s="7"/>
      <c r="Y9" s="7"/>
    </row>
    <row r="10" spans="1:25" ht="18.75" customHeight="1" x14ac:dyDescent="0.5">
      <c r="A10" s="47"/>
      <c r="B10" s="48"/>
      <c r="C10" s="48"/>
      <c r="D10" s="49"/>
      <c r="E10" s="14" t="s">
        <v>9</v>
      </c>
      <c r="F10" s="14" t="s">
        <v>49</v>
      </c>
      <c r="G10" s="10" t="s">
        <v>50</v>
      </c>
      <c r="H10" s="9" t="s">
        <v>9</v>
      </c>
      <c r="I10" s="9" t="s">
        <v>49</v>
      </c>
      <c r="J10" s="10" t="s">
        <v>50</v>
      </c>
      <c r="K10" s="9" t="s">
        <v>9</v>
      </c>
      <c r="L10" s="9" t="s">
        <v>49</v>
      </c>
      <c r="M10" s="10" t="s">
        <v>50</v>
      </c>
      <c r="N10" s="14" t="s">
        <v>9</v>
      </c>
      <c r="O10" s="10" t="s">
        <v>49</v>
      </c>
      <c r="P10" s="10" t="s">
        <v>50</v>
      </c>
      <c r="Q10" s="14" t="s">
        <v>9</v>
      </c>
      <c r="R10" s="14" t="s">
        <v>49</v>
      </c>
      <c r="S10" s="10" t="s">
        <v>50</v>
      </c>
      <c r="T10" s="54"/>
      <c r="U10" s="4"/>
      <c r="V10" s="4"/>
      <c r="W10" s="4"/>
      <c r="X10" s="4"/>
      <c r="Y10" s="4"/>
    </row>
    <row r="11" spans="1:25" ht="18.75" customHeight="1" x14ac:dyDescent="0.5">
      <c r="A11" s="50"/>
      <c r="B11" s="51"/>
      <c r="C11" s="51"/>
      <c r="D11" s="52"/>
      <c r="E11" s="11" t="s">
        <v>13</v>
      </c>
      <c r="F11" s="11" t="s">
        <v>51</v>
      </c>
      <c r="G11" s="12" t="s">
        <v>52</v>
      </c>
      <c r="H11" s="11" t="s">
        <v>13</v>
      </c>
      <c r="I11" s="11" t="s">
        <v>51</v>
      </c>
      <c r="J11" s="12" t="s">
        <v>52</v>
      </c>
      <c r="K11" s="11" t="s">
        <v>13</v>
      </c>
      <c r="L11" s="11" t="s">
        <v>51</v>
      </c>
      <c r="M11" s="12" t="s">
        <v>52</v>
      </c>
      <c r="N11" s="11" t="s">
        <v>13</v>
      </c>
      <c r="O11" s="12" t="s">
        <v>51</v>
      </c>
      <c r="P11" s="12" t="s">
        <v>52</v>
      </c>
      <c r="Q11" s="11" t="s">
        <v>13</v>
      </c>
      <c r="R11" s="11" t="s">
        <v>51</v>
      </c>
      <c r="S11" s="12" t="s">
        <v>52</v>
      </c>
      <c r="T11" s="55"/>
      <c r="U11" s="4"/>
      <c r="V11" s="4"/>
      <c r="W11" s="4"/>
      <c r="X11" s="4"/>
      <c r="Y11" s="4"/>
    </row>
    <row r="12" spans="1:25" ht="19.5" customHeight="1" x14ac:dyDescent="0.5">
      <c r="A12" s="41" t="s">
        <v>14</v>
      </c>
      <c r="B12" s="42"/>
      <c r="C12" s="42"/>
      <c r="D12" s="43"/>
      <c r="E12" s="29">
        <f>SUM(E13:E25)</f>
        <v>127737</v>
      </c>
      <c r="F12" s="29">
        <f t="shared" ref="F12:P12" si="0">SUM(F13:F25)</f>
        <v>63690</v>
      </c>
      <c r="G12" s="29">
        <f t="shared" si="0"/>
        <v>64047</v>
      </c>
      <c r="H12" s="29">
        <f t="shared" si="0"/>
        <v>100971</v>
      </c>
      <c r="I12" s="29">
        <f t="shared" si="0"/>
        <v>49668</v>
      </c>
      <c r="J12" s="29">
        <f t="shared" si="0"/>
        <v>51303</v>
      </c>
      <c r="K12" s="29">
        <f t="shared" si="0"/>
        <v>13283</v>
      </c>
      <c r="L12" s="29">
        <f t="shared" si="0"/>
        <v>6696</v>
      </c>
      <c r="M12" s="29">
        <f t="shared" si="0"/>
        <v>6587</v>
      </c>
      <c r="N12" s="29">
        <f t="shared" si="0"/>
        <v>9054</v>
      </c>
      <c r="O12" s="29">
        <f t="shared" si="0"/>
        <v>4877</v>
      </c>
      <c r="P12" s="29">
        <f t="shared" si="0"/>
        <v>4177</v>
      </c>
      <c r="Q12" s="29">
        <f>SUM(Q13:Q25)</f>
        <v>4429</v>
      </c>
      <c r="R12" s="29">
        <f>SUM(R13:R25)</f>
        <v>2449</v>
      </c>
      <c r="S12" s="29">
        <f>SUM(S13:S25)</f>
        <v>1980</v>
      </c>
      <c r="T12" s="16" t="s">
        <v>13</v>
      </c>
      <c r="U12" s="30"/>
      <c r="V12" s="30"/>
      <c r="W12" s="30"/>
      <c r="X12" s="30"/>
      <c r="Y12" s="30"/>
    </row>
    <row r="13" spans="1:25" ht="19.5" customHeight="1" x14ac:dyDescent="0.5">
      <c r="A13" s="8"/>
      <c r="B13" s="23" t="s">
        <v>15</v>
      </c>
      <c r="C13" s="7"/>
      <c r="D13" s="31"/>
      <c r="E13" s="32">
        <f t="shared" ref="E13:G13" si="1">SUM(H13,K13,N13,Q13)</f>
        <v>27997</v>
      </c>
      <c r="F13" s="32">
        <f t="shared" si="1"/>
        <v>13551</v>
      </c>
      <c r="G13" s="32">
        <f t="shared" si="1"/>
        <v>14446</v>
      </c>
      <c r="H13" s="32">
        <f t="shared" ref="H13:H25" si="2">SUM(I13:J13)</f>
        <v>18386</v>
      </c>
      <c r="I13" s="32">
        <v>8522</v>
      </c>
      <c r="J13" s="32">
        <v>9864</v>
      </c>
      <c r="K13" s="32">
        <f t="shared" ref="K13:K25" si="3">SUM(L13:M13)</f>
        <v>4186</v>
      </c>
      <c r="L13" s="32">
        <v>2060</v>
      </c>
      <c r="M13" s="32">
        <v>2126</v>
      </c>
      <c r="N13" s="32">
        <f t="shared" ref="N13:N25" si="4">SUM(O13:P13)</f>
        <v>3373</v>
      </c>
      <c r="O13" s="32">
        <v>1817</v>
      </c>
      <c r="P13" s="32">
        <v>1556</v>
      </c>
      <c r="Q13" s="32">
        <f t="shared" ref="Q13:Q25" si="5">SUM(R13:S13)</f>
        <v>2052</v>
      </c>
      <c r="R13" s="32">
        <v>1152</v>
      </c>
      <c r="S13" s="32">
        <v>900</v>
      </c>
      <c r="T13" s="22" t="s">
        <v>16</v>
      </c>
      <c r="U13" s="4"/>
      <c r="V13" s="4"/>
      <c r="W13" s="4"/>
      <c r="X13" s="4"/>
      <c r="Y13" s="4"/>
    </row>
    <row r="14" spans="1:25" ht="19.5" customHeight="1" x14ac:dyDescent="0.5">
      <c r="A14" s="8"/>
      <c r="B14" s="23" t="s">
        <v>17</v>
      </c>
      <c r="C14" s="7"/>
      <c r="D14" s="31"/>
      <c r="E14" s="32">
        <f t="shared" ref="E14:G14" si="6">SUM(H14,K14,N14,Q14)</f>
        <v>2268</v>
      </c>
      <c r="F14" s="32">
        <f t="shared" si="6"/>
        <v>1207</v>
      </c>
      <c r="G14" s="32">
        <f t="shared" si="6"/>
        <v>1061</v>
      </c>
      <c r="H14" s="32">
        <f t="shared" si="2"/>
        <v>2178</v>
      </c>
      <c r="I14" s="32">
        <v>1163</v>
      </c>
      <c r="J14" s="32">
        <v>1015</v>
      </c>
      <c r="K14" s="32">
        <f t="shared" si="3"/>
        <v>90</v>
      </c>
      <c r="L14" s="32">
        <v>44</v>
      </c>
      <c r="M14" s="32">
        <v>46</v>
      </c>
      <c r="N14" s="32">
        <f t="shared" si="4"/>
        <v>0</v>
      </c>
      <c r="O14" s="33">
        <v>0</v>
      </c>
      <c r="P14" s="33">
        <v>0</v>
      </c>
      <c r="Q14" s="32">
        <f t="shared" si="5"/>
        <v>0</v>
      </c>
      <c r="R14" s="33">
        <v>0</v>
      </c>
      <c r="S14" s="33">
        <v>0</v>
      </c>
      <c r="T14" s="22" t="s">
        <v>18</v>
      </c>
      <c r="U14" s="4"/>
      <c r="V14" s="4"/>
      <c r="W14" s="4"/>
      <c r="X14" s="4"/>
      <c r="Y14" s="4"/>
    </row>
    <row r="15" spans="1:25" ht="19.5" customHeight="1" x14ac:dyDescent="0.5">
      <c r="A15" s="34"/>
      <c r="B15" s="23" t="s">
        <v>19</v>
      </c>
      <c r="C15" s="7"/>
      <c r="D15" s="31"/>
      <c r="E15" s="32">
        <f t="shared" ref="E15:G15" si="7">SUM(H15,K15,N15,Q15)</f>
        <v>8570</v>
      </c>
      <c r="F15" s="32">
        <f t="shared" si="7"/>
        <v>4243</v>
      </c>
      <c r="G15" s="32">
        <f t="shared" si="7"/>
        <v>4327</v>
      </c>
      <c r="H15" s="32">
        <f t="shared" si="2"/>
        <v>5348</v>
      </c>
      <c r="I15" s="32">
        <v>2771</v>
      </c>
      <c r="J15" s="32">
        <v>2577</v>
      </c>
      <c r="K15" s="32">
        <f t="shared" si="3"/>
        <v>395</v>
      </c>
      <c r="L15" s="32">
        <v>209</v>
      </c>
      <c r="M15" s="32">
        <v>186</v>
      </c>
      <c r="N15" s="32">
        <f t="shared" si="4"/>
        <v>1130</v>
      </c>
      <c r="O15" s="32">
        <v>646</v>
      </c>
      <c r="P15" s="32">
        <v>484</v>
      </c>
      <c r="Q15" s="32">
        <f t="shared" si="5"/>
        <v>1697</v>
      </c>
      <c r="R15" s="32">
        <v>617</v>
      </c>
      <c r="S15" s="32">
        <v>1080</v>
      </c>
      <c r="T15" s="22" t="s">
        <v>20</v>
      </c>
      <c r="U15" s="4"/>
      <c r="V15" s="4"/>
      <c r="W15" s="4"/>
      <c r="X15" s="4"/>
      <c r="Y15" s="4"/>
    </row>
    <row r="16" spans="1:25" ht="19.5" customHeight="1" x14ac:dyDescent="0.5">
      <c r="A16" s="34"/>
      <c r="B16" s="23" t="s">
        <v>21</v>
      </c>
      <c r="C16" s="7"/>
      <c r="D16" s="31"/>
      <c r="E16" s="32">
        <f t="shared" ref="E16:G16" si="8">SUM(H16,K16,N16,Q16)</f>
        <v>15757</v>
      </c>
      <c r="F16" s="32">
        <f t="shared" si="8"/>
        <v>7918</v>
      </c>
      <c r="G16" s="32">
        <f t="shared" si="8"/>
        <v>7839</v>
      </c>
      <c r="H16" s="32">
        <f t="shared" si="2"/>
        <v>13346</v>
      </c>
      <c r="I16" s="32">
        <v>6631</v>
      </c>
      <c r="J16" s="32">
        <v>6715</v>
      </c>
      <c r="K16" s="32">
        <f t="shared" si="3"/>
        <v>1851</v>
      </c>
      <c r="L16" s="32">
        <v>967</v>
      </c>
      <c r="M16" s="32">
        <v>884</v>
      </c>
      <c r="N16" s="32">
        <f t="shared" si="4"/>
        <v>560</v>
      </c>
      <c r="O16" s="32">
        <v>320</v>
      </c>
      <c r="P16" s="32">
        <v>240</v>
      </c>
      <c r="Q16" s="32">
        <f t="shared" si="5"/>
        <v>0</v>
      </c>
      <c r="R16" s="33">
        <v>0</v>
      </c>
      <c r="S16" s="33">
        <v>0</v>
      </c>
      <c r="T16" s="22" t="s">
        <v>22</v>
      </c>
      <c r="U16" s="4"/>
      <c r="V16" s="4"/>
      <c r="W16" s="4"/>
      <c r="X16" s="4"/>
      <c r="Y16" s="4"/>
    </row>
    <row r="17" spans="1:25" ht="18.75" customHeight="1" x14ac:dyDescent="0.5">
      <c r="A17" s="34"/>
      <c r="B17" s="23" t="s">
        <v>23</v>
      </c>
      <c r="C17" s="7"/>
      <c r="D17" s="31"/>
      <c r="E17" s="32">
        <f t="shared" ref="E17:G17" si="9">SUM(H17,K17,N17,Q17)</f>
        <v>7162</v>
      </c>
      <c r="F17" s="32">
        <f t="shared" si="9"/>
        <v>3612</v>
      </c>
      <c r="G17" s="32">
        <f t="shared" si="9"/>
        <v>3550</v>
      </c>
      <c r="H17" s="32">
        <f t="shared" si="2"/>
        <v>6149</v>
      </c>
      <c r="I17" s="32">
        <v>3027</v>
      </c>
      <c r="J17" s="32">
        <v>3122</v>
      </c>
      <c r="K17" s="32">
        <f t="shared" si="3"/>
        <v>806</v>
      </c>
      <c r="L17" s="32">
        <v>428</v>
      </c>
      <c r="M17" s="32">
        <v>378</v>
      </c>
      <c r="N17" s="32">
        <f t="shared" si="4"/>
        <v>120</v>
      </c>
      <c r="O17" s="32">
        <v>70</v>
      </c>
      <c r="P17" s="32">
        <v>50</v>
      </c>
      <c r="Q17" s="32">
        <f t="shared" si="5"/>
        <v>87</v>
      </c>
      <c r="R17" s="33">
        <v>87</v>
      </c>
      <c r="S17" s="33">
        <v>0</v>
      </c>
      <c r="T17" s="22" t="s">
        <v>24</v>
      </c>
      <c r="U17" s="4"/>
      <c r="V17" s="4"/>
      <c r="W17" s="4"/>
      <c r="X17" s="4"/>
      <c r="Y17" s="4"/>
    </row>
    <row r="18" spans="1:25" ht="18.75" customHeight="1" x14ac:dyDescent="0.5">
      <c r="A18" s="34"/>
      <c r="B18" s="23" t="s">
        <v>25</v>
      </c>
      <c r="C18" s="7"/>
      <c r="D18" s="31"/>
      <c r="E18" s="32">
        <f t="shared" ref="E18:G18" si="10">SUM(H18,K18,N18,Q18)</f>
        <v>14236</v>
      </c>
      <c r="F18" s="32">
        <f t="shared" si="10"/>
        <v>7111</v>
      </c>
      <c r="G18" s="32">
        <f t="shared" si="10"/>
        <v>7125</v>
      </c>
      <c r="H18" s="32">
        <f t="shared" si="2"/>
        <v>13634</v>
      </c>
      <c r="I18" s="32">
        <v>6679</v>
      </c>
      <c r="J18" s="32">
        <v>6955</v>
      </c>
      <c r="K18" s="32">
        <f t="shared" si="3"/>
        <v>212</v>
      </c>
      <c r="L18" s="32">
        <v>95</v>
      </c>
      <c r="M18" s="32">
        <v>117</v>
      </c>
      <c r="N18" s="32">
        <f t="shared" si="4"/>
        <v>141</v>
      </c>
      <c r="O18" s="32">
        <v>88</v>
      </c>
      <c r="P18" s="32">
        <v>53</v>
      </c>
      <c r="Q18" s="32">
        <f t="shared" si="5"/>
        <v>249</v>
      </c>
      <c r="R18" s="33">
        <v>249</v>
      </c>
      <c r="S18" s="33">
        <v>0</v>
      </c>
      <c r="T18" s="22" t="s">
        <v>26</v>
      </c>
      <c r="U18" s="4"/>
      <c r="V18" s="4"/>
      <c r="W18" s="4"/>
      <c r="X18" s="4"/>
      <c r="Y18" s="4"/>
    </row>
    <row r="19" spans="1:25" ht="18.75" customHeight="1" x14ac:dyDescent="0.5">
      <c r="A19" s="34"/>
      <c r="B19" s="23" t="s">
        <v>27</v>
      </c>
      <c r="C19" s="7"/>
      <c r="D19" s="31"/>
      <c r="E19" s="32">
        <f t="shared" ref="E19:G19" si="11">SUM(H19,K19,N19,Q19)</f>
        <v>8152</v>
      </c>
      <c r="F19" s="32">
        <f t="shared" si="11"/>
        <v>3996</v>
      </c>
      <c r="G19" s="32">
        <f t="shared" si="11"/>
        <v>4156</v>
      </c>
      <c r="H19" s="32">
        <f t="shared" si="2"/>
        <v>5871</v>
      </c>
      <c r="I19" s="32">
        <v>2820</v>
      </c>
      <c r="J19" s="32">
        <v>3051</v>
      </c>
      <c r="K19" s="32">
        <f t="shared" si="3"/>
        <v>1956</v>
      </c>
      <c r="L19" s="32">
        <v>1003</v>
      </c>
      <c r="M19" s="32">
        <v>953</v>
      </c>
      <c r="N19" s="32">
        <f t="shared" si="4"/>
        <v>325</v>
      </c>
      <c r="O19" s="32">
        <v>173</v>
      </c>
      <c r="P19" s="32">
        <v>152</v>
      </c>
      <c r="Q19" s="32">
        <f t="shared" si="5"/>
        <v>0</v>
      </c>
      <c r="R19" s="33">
        <v>0</v>
      </c>
      <c r="S19" s="33">
        <v>0</v>
      </c>
      <c r="T19" s="22" t="s">
        <v>28</v>
      </c>
      <c r="U19" s="4"/>
      <c r="V19" s="4"/>
      <c r="W19" s="4"/>
      <c r="X19" s="4"/>
      <c r="Y19" s="4"/>
    </row>
    <row r="20" spans="1:25" ht="18.75" customHeight="1" x14ac:dyDescent="0.5">
      <c r="A20" s="34"/>
      <c r="B20" s="23" t="s">
        <v>29</v>
      </c>
      <c r="C20" s="7"/>
      <c r="D20" s="31"/>
      <c r="E20" s="32">
        <f t="shared" ref="E20:G20" si="12">SUM(H20,K20,N20,Q20)</f>
        <v>5060</v>
      </c>
      <c r="F20" s="32">
        <f t="shared" si="12"/>
        <v>2588</v>
      </c>
      <c r="G20" s="32">
        <f t="shared" si="12"/>
        <v>2472</v>
      </c>
      <c r="H20" s="32">
        <f t="shared" si="2"/>
        <v>4822</v>
      </c>
      <c r="I20" s="32">
        <v>2463</v>
      </c>
      <c r="J20" s="32">
        <v>2359</v>
      </c>
      <c r="K20" s="32">
        <f t="shared" si="3"/>
        <v>0</v>
      </c>
      <c r="L20" s="33">
        <v>0</v>
      </c>
      <c r="M20" s="33">
        <v>0</v>
      </c>
      <c r="N20" s="32">
        <f t="shared" si="4"/>
        <v>238</v>
      </c>
      <c r="O20" s="32">
        <v>125</v>
      </c>
      <c r="P20" s="32">
        <v>113</v>
      </c>
      <c r="Q20" s="32">
        <f t="shared" si="5"/>
        <v>0</v>
      </c>
      <c r="R20" s="33">
        <v>0</v>
      </c>
      <c r="S20" s="33">
        <v>0</v>
      </c>
      <c r="T20" s="22" t="s">
        <v>30</v>
      </c>
      <c r="U20" s="4"/>
      <c r="V20" s="4"/>
      <c r="W20" s="4"/>
      <c r="X20" s="4"/>
      <c r="Y20" s="4"/>
    </row>
    <row r="21" spans="1:25" ht="18.75" customHeight="1" x14ac:dyDescent="0.5">
      <c r="A21" s="34"/>
      <c r="B21" s="23" t="s">
        <v>31</v>
      </c>
      <c r="C21" s="7"/>
      <c r="D21" s="31"/>
      <c r="E21" s="32">
        <f t="shared" ref="E21:G21" si="13">SUM(H21,K21,N21,Q21)</f>
        <v>13260</v>
      </c>
      <c r="F21" s="32">
        <f t="shared" si="13"/>
        <v>6604</v>
      </c>
      <c r="G21" s="32">
        <f t="shared" si="13"/>
        <v>6656</v>
      </c>
      <c r="H21" s="32">
        <f t="shared" si="2"/>
        <v>9405</v>
      </c>
      <c r="I21" s="32">
        <v>4665</v>
      </c>
      <c r="J21" s="32">
        <v>4740</v>
      </c>
      <c r="K21" s="32">
        <f t="shared" si="3"/>
        <v>2830</v>
      </c>
      <c r="L21" s="32">
        <v>1390</v>
      </c>
      <c r="M21" s="32">
        <v>1440</v>
      </c>
      <c r="N21" s="32">
        <f t="shared" si="4"/>
        <v>926</v>
      </c>
      <c r="O21" s="32">
        <v>450</v>
      </c>
      <c r="P21" s="32">
        <v>476</v>
      </c>
      <c r="Q21" s="32">
        <f t="shared" si="5"/>
        <v>99</v>
      </c>
      <c r="R21" s="33">
        <v>99</v>
      </c>
      <c r="S21" s="33">
        <v>0</v>
      </c>
      <c r="T21" s="22" t="s">
        <v>33</v>
      </c>
      <c r="U21" s="4"/>
      <c r="V21" s="4"/>
      <c r="W21" s="4"/>
      <c r="X21" s="4"/>
      <c r="Y21" s="4"/>
    </row>
    <row r="22" spans="1:25" ht="18.75" customHeight="1" x14ac:dyDescent="0.5">
      <c r="A22" s="7"/>
      <c r="B22" s="23" t="s">
        <v>34</v>
      </c>
      <c r="C22" s="7"/>
      <c r="D22" s="17"/>
      <c r="E22" s="32">
        <f t="shared" ref="E22:G22" si="14">SUM(H22,K22,N22,Q22)</f>
        <v>15700</v>
      </c>
      <c r="F22" s="32">
        <f t="shared" si="14"/>
        <v>7862</v>
      </c>
      <c r="G22" s="32">
        <f t="shared" si="14"/>
        <v>7838</v>
      </c>
      <c r="H22" s="32">
        <f t="shared" si="2"/>
        <v>13091</v>
      </c>
      <c r="I22" s="32">
        <v>6450</v>
      </c>
      <c r="J22" s="32">
        <v>6641</v>
      </c>
      <c r="K22" s="32">
        <f t="shared" si="3"/>
        <v>454</v>
      </c>
      <c r="L22" s="32">
        <v>223</v>
      </c>
      <c r="M22" s="32">
        <v>231</v>
      </c>
      <c r="N22" s="32">
        <f t="shared" si="4"/>
        <v>2027</v>
      </c>
      <c r="O22" s="32">
        <v>1061</v>
      </c>
      <c r="P22" s="32">
        <v>966</v>
      </c>
      <c r="Q22" s="32">
        <f t="shared" si="5"/>
        <v>128</v>
      </c>
      <c r="R22" s="33">
        <v>128</v>
      </c>
      <c r="S22" s="33">
        <v>0</v>
      </c>
      <c r="T22" s="22" t="s">
        <v>35</v>
      </c>
      <c r="U22" s="4"/>
      <c r="V22" s="4"/>
      <c r="W22" s="4"/>
      <c r="X22" s="4"/>
      <c r="Y22" s="4"/>
    </row>
    <row r="23" spans="1:25" ht="18.75" customHeight="1" x14ac:dyDescent="0.5">
      <c r="A23" s="7"/>
      <c r="B23" s="23" t="s">
        <v>36</v>
      </c>
      <c r="C23" s="7"/>
      <c r="D23" s="17"/>
      <c r="E23" s="32">
        <f t="shared" ref="E23:G23" si="15">SUM(H23,K23,N23,Q23)</f>
        <v>3897</v>
      </c>
      <c r="F23" s="32">
        <f t="shared" si="15"/>
        <v>2025</v>
      </c>
      <c r="G23" s="32">
        <f t="shared" si="15"/>
        <v>1872</v>
      </c>
      <c r="H23" s="32">
        <f t="shared" si="2"/>
        <v>3529</v>
      </c>
      <c r="I23" s="32">
        <v>1766</v>
      </c>
      <c r="J23" s="32">
        <v>1763</v>
      </c>
      <c r="K23" s="32">
        <f t="shared" si="3"/>
        <v>251</v>
      </c>
      <c r="L23" s="32">
        <v>142</v>
      </c>
      <c r="M23" s="32">
        <v>109</v>
      </c>
      <c r="N23" s="32">
        <f t="shared" si="4"/>
        <v>0</v>
      </c>
      <c r="O23" s="33">
        <v>0</v>
      </c>
      <c r="P23" s="33">
        <v>0</v>
      </c>
      <c r="Q23" s="32">
        <f t="shared" si="5"/>
        <v>117</v>
      </c>
      <c r="R23" s="33">
        <v>117</v>
      </c>
      <c r="S23" s="33">
        <v>0</v>
      </c>
      <c r="T23" s="22" t="s">
        <v>37</v>
      </c>
      <c r="U23" s="4"/>
      <c r="V23" s="4"/>
      <c r="W23" s="4"/>
      <c r="X23" s="4"/>
      <c r="Y23" s="4"/>
    </row>
    <row r="24" spans="1:25" ht="18.75" customHeight="1" x14ac:dyDescent="0.5">
      <c r="A24" s="7"/>
      <c r="B24" s="23" t="s">
        <v>38</v>
      </c>
      <c r="C24" s="7"/>
      <c r="D24" s="17"/>
      <c r="E24" s="32">
        <f t="shared" ref="E24:G24" si="16">SUM(H24,K24,N24,Q24)</f>
        <v>3418</v>
      </c>
      <c r="F24" s="32">
        <f t="shared" si="16"/>
        <v>1791</v>
      </c>
      <c r="G24" s="32">
        <f t="shared" si="16"/>
        <v>1627</v>
      </c>
      <c r="H24" s="32">
        <f t="shared" si="2"/>
        <v>3204</v>
      </c>
      <c r="I24" s="32">
        <v>1664</v>
      </c>
      <c r="J24" s="32">
        <v>1540</v>
      </c>
      <c r="K24" s="32">
        <f t="shared" si="3"/>
        <v>0</v>
      </c>
      <c r="L24" s="33">
        <v>0</v>
      </c>
      <c r="M24" s="33">
        <v>0</v>
      </c>
      <c r="N24" s="32">
        <f t="shared" si="4"/>
        <v>214</v>
      </c>
      <c r="O24" s="32">
        <v>127</v>
      </c>
      <c r="P24" s="32">
        <v>87</v>
      </c>
      <c r="Q24" s="32">
        <f t="shared" si="5"/>
        <v>0</v>
      </c>
      <c r="R24" s="33">
        <v>0</v>
      </c>
      <c r="S24" s="33">
        <v>0</v>
      </c>
      <c r="T24" s="22" t="s">
        <v>41</v>
      </c>
      <c r="U24" s="4"/>
      <c r="V24" s="4"/>
      <c r="W24" s="4"/>
      <c r="X24" s="4"/>
      <c r="Y24" s="4"/>
    </row>
    <row r="25" spans="1:25" ht="18.75" customHeight="1" x14ac:dyDescent="0.5">
      <c r="A25" s="15"/>
      <c r="B25" s="35" t="s">
        <v>42</v>
      </c>
      <c r="C25" s="15"/>
      <c r="D25" s="19"/>
      <c r="E25" s="36">
        <f t="shared" ref="E25:G25" si="17">SUM(H25,K25,N25,Q25)</f>
        <v>2260</v>
      </c>
      <c r="F25" s="37">
        <f t="shared" si="17"/>
        <v>1182</v>
      </c>
      <c r="G25" s="37">
        <f t="shared" si="17"/>
        <v>1078</v>
      </c>
      <c r="H25" s="36">
        <f t="shared" si="2"/>
        <v>2008</v>
      </c>
      <c r="I25" s="36">
        <v>1047</v>
      </c>
      <c r="J25" s="36">
        <v>961</v>
      </c>
      <c r="K25" s="36">
        <f t="shared" si="3"/>
        <v>252</v>
      </c>
      <c r="L25" s="36">
        <v>135</v>
      </c>
      <c r="M25" s="36">
        <v>117</v>
      </c>
      <c r="N25" s="36">
        <f t="shared" si="4"/>
        <v>0</v>
      </c>
      <c r="O25" s="38">
        <v>0</v>
      </c>
      <c r="P25" s="38">
        <v>0</v>
      </c>
      <c r="Q25" s="36">
        <f t="shared" si="5"/>
        <v>0</v>
      </c>
      <c r="R25" s="39">
        <v>0</v>
      </c>
      <c r="S25" s="39">
        <v>0</v>
      </c>
      <c r="T25" s="40" t="s">
        <v>43</v>
      </c>
      <c r="U25" s="4"/>
      <c r="V25" s="4"/>
      <c r="W25" s="4"/>
      <c r="X25" s="4"/>
      <c r="Y25" s="4"/>
    </row>
    <row r="26" spans="1:25" ht="18.75" customHeight="1" x14ac:dyDescent="0.5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7"/>
      <c r="V26" s="7"/>
      <c r="W26" s="7"/>
      <c r="X26" s="7"/>
      <c r="Y26" s="7"/>
    </row>
    <row r="27" spans="1:25" ht="18.75" customHeight="1" x14ac:dyDescent="0.5">
      <c r="A27" s="5"/>
      <c r="B27" s="5" t="s">
        <v>47</v>
      </c>
      <c r="C27" s="5"/>
      <c r="D27" s="5"/>
      <c r="E27" s="5"/>
      <c r="F27" s="5"/>
      <c r="G27" s="5"/>
      <c r="H27" s="5"/>
      <c r="I27" s="5"/>
      <c r="J27" s="5" t="s">
        <v>55</v>
      </c>
      <c r="K27" s="4"/>
      <c r="L27" s="4"/>
      <c r="M27" s="4"/>
      <c r="N27" s="5"/>
      <c r="O27" s="5"/>
      <c r="P27" s="1" t="str">
        <f t="shared" ref="P27:P28" si="18">PROPER(D28)</f>
        <v/>
      </c>
      <c r="Q27" s="5"/>
      <c r="R27" s="5"/>
      <c r="S27" s="5"/>
      <c r="T27" s="5"/>
      <c r="U27" s="5"/>
      <c r="V27" s="5"/>
      <c r="W27" s="5"/>
      <c r="X27" s="5"/>
      <c r="Y27" s="5"/>
    </row>
    <row r="28" spans="1:25" ht="18.75" customHeight="1" x14ac:dyDescent="0.5">
      <c r="A28" s="5"/>
      <c r="B28" s="5" t="s">
        <v>44</v>
      </c>
      <c r="C28" s="4"/>
      <c r="D28" s="4"/>
      <c r="E28" s="4"/>
      <c r="F28" s="4"/>
      <c r="G28" s="4"/>
      <c r="H28" s="4"/>
      <c r="I28" s="5"/>
      <c r="J28" s="5" t="s">
        <v>45</v>
      </c>
      <c r="K28" s="4"/>
      <c r="L28" s="4"/>
      <c r="M28" s="4"/>
      <c r="N28" s="5"/>
      <c r="O28" s="5"/>
      <c r="P28" s="1" t="str">
        <f t="shared" si="18"/>
        <v/>
      </c>
      <c r="Q28" s="5"/>
      <c r="R28" s="5"/>
      <c r="S28" s="5"/>
      <c r="T28" s="5"/>
      <c r="U28" s="5"/>
      <c r="V28" s="5"/>
      <c r="W28" s="5"/>
      <c r="X28" s="5"/>
      <c r="Y28" s="5"/>
    </row>
    <row r="29" spans="1:25" ht="18.75" customHeight="1" x14ac:dyDescent="0.5">
      <c r="A29" s="4"/>
      <c r="B29" s="5" t="s">
        <v>59</v>
      </c>
      <c r="C29" s="4"/>
      <c r="D29" s="4"/>
      <c r="E29" s="4"/>
      <c r="F29" s="4"/>
      <c r="G29" s="4"/>
      <c r="H29" s="4"/>
      <c r="I29" s="4"/>
      <c r="J29" s="5" t="s">
        <v>46</v>
      </c>
      <c r="K29" s="4"/>
      <c r="L29" s="4"/>
      <c r="M29" s="4"/>
      <c r="N29" s="4"/>
      <c r="O29" s="4"/>
      <c r="P29" s="1"/>
      <c r="Q29" s="4"/>
      <c r="R29" s="4"/>
      <c r="S29" s="4"/>
      <c r="T29" s="4"/>
      <c r="U29" s="4"/>
      <c r="V29" s="4"/>
      <c r="W29" s="4"/>
      <c r="X29" s="4"/>
      <c r="Y29" s="4"/>
    </row>
    <row r="30" spans="1:25" ht="18.75" customHeight="1" x14ac:dyDescent="0.5">
      <c r="A30" s="4"/>
      <c r="B30" s="4"/>
      <c r="C30" s="7" t="s">
        <v>61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8.75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8.75" customHeight="1" x14ac:dyDescent="0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8.75" customHeight="1" x14ac:dyDescent="0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8.75" customHeight="1" x14ac:dyDescent="0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8.75" customHeight="1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8.75" customHeight="1" x14ac:dyDescent="0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8.75" customHeight="1" x14ac:dyDescent="0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8.75" customHeight="1" x14ac:dyDescent="0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8.75" customHeight="1" x14ac:dyDescent="0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8.75" customHeight="1" x14ac:dyDescent="0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8.75" customHeight="1" x14ac:dyDescent="0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8.75" customHeight="1" x14ac:dyDescent="0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8.75" customHeight="1" x14ac:dyDescent="0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8.75" customHeight="1" x14ac:dyDescent="0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8.75" customHeight="1" x14ac:dyDescent="0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8.75" customHeight="1" x14ac:dyDescent="0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 x14ac:dyDescent="0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8.75" customHeigh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8.75" customHeight="1" x14ac:dyDescent="0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8.75" customHeight="1" x14ac:dyDescent="0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8.75" customHeight="1" x14ac:dyDescent="0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8.75" customHeight="1" x14ac:dyDescent="0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8.75" customHeight="1" x14ac:dyDescent="0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8.75" customHeight="1" x14ac:dyDescent="0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8.75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8.75" customHeight="1" x14ac:dyDescent="0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8.75" customHeight="1" x14ac:dyDescent="0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8.75" customHeight="1" x14ac:dyDescent="0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8.75" customHeight="1" x14ac:dyDescent="0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8.75" customHeight="1" x14ac:dyDescent="0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8.75" customHeight="1" x14ac:dyDescent="0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8.75" customHeight="1" x14ac:dyDescent="0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8.75" customHeight="1" x14ac:dyDescent="0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8.75" customHeight="1" x14ac:dyDescent="0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8.75" customHeight="1" x14ac:dyDescent="0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8.75" customHeight="1" x14ac:dyDescent="0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8.75" customHeight="1" x14ac:dyDescent="0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8.75" customHeight="1" x14ac:dyDescent="0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8.75" customHeight="1" x14ac:dyDescent="0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8.75" customHeight="1" x14ac:dyDescent="0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8.75" customHeight="1" x14ac:dyDescent="0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8.75" customHeight="1" x14ac:dyDescent="0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8.75" customHeight="1" x14ac:dyDescent="0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8.75" customHeight="1" x14ac:dyDescent="0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8.75" customHeight="1" x14ac:dyDescent="0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8.75" customHeight="1" x14ac:dyDescent="0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8.75" customHeight="1" x14ac:dyDescent="0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8.75" customHeight="1" x14ac:dyDescent="0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8.75" customHeight="1" x14ac:dyDescent="0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8.75" customHeight="1" x14ac:dyDescent="0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8.75" customHeight="1" x14ac:dyDescent="0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8.75" customHeight="1" x14ac:dyDescent="0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8.75" customHeight="1" x14ac:dyDescent="0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8.75" customHeight="1" x14ac:dyDescent="0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8.75" customHeight="1" x14ac:dyDescent="0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8.75" customHeight="1" x14ac:dyDescent="0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8.75" customHeight="1" x14ac:dyDescent="0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8.75" customHeight="1" x14ac:dyDescent="0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8.75" customHeight="1" x14ac:dyDescent="0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8.75" customHeight="1" x14ac:dyDescent="0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8.75" customHeight="1" x14ac:dyDescent="0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8.75" customHeight="1" x14ac:dyDescent="0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8.75" customHeight="1" x14ac:dyDescent="0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8.75" customHeight="1" x14ac:dyDescent="0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8.75" customHeight="1" x14ac:dyDescent="0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8.75" customHeight="1" x14ac:dyDescent="0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8.75" customHeight="1" x14ac:dyDescent="0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8.75" customHeight="1" x14ac:dyDescent="0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8.75" customHeight="1" x14ac:dyDescent="0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8.75" customHeight="1" x14ac:dyDescent="0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8.75" customHeight="1" x14ac:dyDescent="0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8.75" customHeight="1" x14ac:dyDescent="0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8.75" customHeight="1" x14ac:dyDescent="0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8.75" customHeight="1" x14ac:dyDescent="0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8.75" customHeight="1" x14ac:dyDescent="0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8.75" customHeight="1" x14ac:dyDescent="0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8.75" customHeight="1" x14ac:dyDescent="0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8.75" customHeight="1" x14ac:dyDescent="0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8.75" customHeight="1" x14ac:dyDescent="0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8.75" customHeight="1" x14ac:dyDescent="0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8.75" customHeight="1" x14ac:dyDescent="0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8.75" customHeight="1" x14ac:dyDescent="0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8.75" customHeight="1" x14ac:dyDescent="0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8.75" customHeight="1" x14ac:dyDescent="0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8.75" customHeight="1" x14ac:dyDescent="0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8.75" customHeight="1" x14ac:dyDescent="0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8.75" customHeight="1" x14ac:dyDescent="0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8.75" customHeight="1" x14ac:dyDescent="0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8.75" customHeight="1" x14ac:dyDescent="0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8.75" customHeight="1" x14ac:dyDescent="0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8.75" customHeight="1" x14ac:dyDescent="0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8.75" customHeight="1" x14ac:dyDescent="0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8.75" customHeight="1" x14ac:dyDescent="0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8.75" customHeight="1" x14ac:dyDescent="0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8.75" customHeight="1" x14ac:dyDescent="0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8.75" customHeight="1" x14ac:dyDescent="0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8.75" customHeight="1" x14ac:dyDescent="0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8.75" customHeight="1" x14ac:dyDescent="0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8.75" customHeight="1" x14ac:dyDescent="0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8.75" customHeight="1" x14ac:dyDescent="0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8.75" customHeight="1" x14ac:dyDescent="0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8.75" customHeight="1" x14ac:dyDescent="0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8.75" customHeight="1" x14ac:dyDescent="0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8.75" customHeight="1" x14ac:dyDescent="0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8.75" customHeight="1" x14ac:dyDescent="0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8.75" customHeight="1" x14ac:dyDescent="0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8.75" customHeight="1" x14ac:dyDescent="0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8.75" customHeight="1" x14ac:dyDescent="0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8.75" customHeight="1" x14ac:dyDescent="0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8.75" customHeight="1" x14ac:dyDescent="0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8.75" customHeight="1" x14ac:dyDescent="0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8.75" customHeight="1" x14ac:dyDescent="0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8.75" customHeight="1" x14ac:dyDescent="0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8.75" customHeight="1" x14ac:dyDescent="0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8.75" customHeight="1" x14ac:dyDescent="0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8.75" customHeight="1" x14ac:dyDescent="0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8.75" customHeight="1" x14ac:dyDescent="0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8.75" customHeight="1" x14ac:dyDescent="0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8.75" customHeight="1" x14ac:dyDescent="0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8.75" customHeight="1" x14ac:dyDescent="0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8.75" customHeight="1" x14ac:dyDescent="0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8.75" customHeight="1" x14ac:dyDescent="0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8.75" customHeight="1" x14ac:dyDescent="0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8.75" customHeight="1" x14ac:dyDescent="0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8.75" customHeight="1" x14ac:dyDescent="0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8.75" customHeight="1" x14ac:dyDescent="0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8.75" customHeight="1" x14ac:dyDescent="0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8.75" customHeight="1" x14ac:dyDescent="0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8.75" customHeight="1" x14ac:dyDescent="0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8.75" customHeight="1" x14ac:dyDescent="0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8.75" customHeight="1" x14ac:dyDescent="0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8.75" customHeight="1" x14ac:dyDescent="0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8.75" customHeight="1" x14ac:dyDescent="0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8.75" customHeight="1" x14ac:dyDescent="0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8.75" customHeight="1" x14ac:dyDescent="0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8.75" customHeight="1" x14ac:dyDescent="0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8.75" customHeight="1" x14ac:dyDescent="0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8.75" customHeight="1" x14ac:dyDescent="0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8.75" customHeight="1" x14ac:dyDescent="0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8.75" customHeight="1" x14ac:dyDescent="0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8.75" customHeight="1" x14ac:dyDescent="0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8.75" customHeight="1" x14ac:dyDescent="0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8.75" customHeight="1" x14ac:dyDescent="0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8.75" customHeight="1" x14ac:dyDescent="0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8.75" customHeight="1" x14ac:dyDescent="0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8.75" customHeight="1" x14ac:dyDescent="0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8.75" customHeight="1" x14ac:dyDescent="0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8.75" customHeight="1" x14ac:dyDescent="0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8.75" customHeight="1" x14ac:dyDescent="0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8.75" customHeight="1" x14ac:dyDescent="0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8.75" customHeight="1" x14ac:dyDescent="0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8.75" customHeight="1" x14ac:dyDescent="0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8.75" customHeight="1" x14ac:dyDescent="0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8.75" customHeight="1" x14ac:dyDescent="0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8.75" customHeight="1" x14ac:dyDescent="0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8.75" customHeight="1" x14ac:dyDescent="0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8.75" customHeight="1" x14ac:dyDescent="0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8.75" customHeight="1" x14ac:dyDescent="0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8.75" customHeight="1" x14ac:dyDescent="0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8.75" customHeight="1" x14ac:dyDescent="0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8.75" customHeight="1" x14ac:dyDescent="0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8.75" customHeight="1" x14ac:dyDescent="0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8.75" customHeight="1" x14ac:dyDescent="0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8.75" customHeight="1" x14ac:dyDescent="0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8.75" customHeight="1" x14ac:dyDescent="0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8.75" customHeight="1" x14ac:dyDescent="0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8.75" customHeight="1" x14ac:dyDescent="0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8.75" customHeight="1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8.75" customHeight="1" x14ac:dyDescent="0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8.75" customHeight="1" x14ac:dyDescent="0.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8.75" customHeight="1" x14ac:dyDescent="0.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8.75" customHeight="1" x14ac:dyDescent="0.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8.75" customHeight="1" x14ac:dyDescent="0.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8.75" customHeight="1" x14ac:dyDescent="0.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8.75" customHeight="1" x14ac:dyDescent="0.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8.75" customHeight="1" x14ac:dyDescent="0.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8.75" customHeight="1" x14ac:dyDescent="0.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8.75" customHeight="1" x14ac:dyDescent="0.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8.75" customHeight="1" x14ac:dyDescent="0.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8.75" customHeight="1" x14ac:dyDescent="0.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8.75" customHeight="1" x14ac:dyDescent="0.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8.75" customHeight="1" x14ac:dyDescent="0.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8.75" customHeight="1" x14ac:dyDescent="0.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8.75" customHeight="1" x14ac:dyDescent="0.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8.75" customHeight="1" x14ac:dyDescent="0.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8.75" customHeight="1" x14ac:dyDescent="0.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8.75" customHeight="1" x14ac:dyDescent="0.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8.75" customHeight="1" x14ac:dyDescent="0.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8.75" customHeight="1" x14ac:dyDescent="0.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8.75" customHeight="1" x14ac:dyDescent="0.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8.75" customHeight="1" x14ac:dyDescent="0.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8.75" customHeight="1" x14ac:dyDescent="0.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8.75" customHeight="1" x14ac:dyDescent="0.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8.75" customHeight="1" x14ac:dyDescent="0.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8.75" customHeight="1" x14ac:dyDescent="0.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8.75" customHeight="1" x14ac:dyDescent="0.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8.75" customHeight="1" x14ac:dyDescent="0.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8.75" customHeight="1" x14ac:dyDescent="0.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8.75" customHeight="1" x14ac:dyDescent="0.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8.75" customHeight="1" x14ac:dyDescent="0.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8.75" customHeight="1" x14ac:dyDescent="0.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8.75" customHeight="1" x14ac:dyDescent="0.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8.75" customHeight="1" x14ac:dyDescent="0.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8.75" customHeight="1" x14ac:dyDescent="0.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8.75" customHeight="1" x14ac:dyDescent="0.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8.75" customHeight="1" x14ac:dyDescent="0.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8.75" customHeight="1" x14ac:dyDescent="0.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8.75" customHeight="1" x14ac:dyDescent="0.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8.75" customHeight="1" x14ac:dyDescent="0.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8.75" customHeight="1" x14ac:dyDescent="0.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8.75" customHeight="1" x14ac:dyDescent="0.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8.75" customHeight="1" x14ac:dyDescent="0.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8.75" customHeight="1" x14ac:dyDescent="0.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8.75" customHeight="1" x14ac:dyDescent="0.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8.75" customHeight="1" x14ac:dyDescent="0.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8.75" customHeight="1" x14ac:dyDescent="0.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8.75" customHeight="1" x14ac:dyDescent="0.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8.75" customHeight="1" x14ac:dyDescent="0.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8.75" customHeight="1" x14ac:dyDescent="0.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8.75" customHeight="1" x14ac:dyDescent="0.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8.75" customHeight="1" x14ac:dyDescent="0.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8.75" customHeight="1" x14ac:dyDescent="0.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8.75" customHeight="1" x14ac:dyDescent="0.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8.75" customHeight="1" x14ac:dyDescent="0.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8.75" customHeight="1" x14ac:dyDescent="0.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8.75" customHeight="1" x14ac:dyDescent="0.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8.75" customHeight="1" x14ac:dyDescent="0.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8.75" customHeight="1" x14ac:dyDescent="0.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8.75" customHeight="1" x14ac:dyDescent="0.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8.75" customHeight="1" x14ac:dyDescent="0.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8.75" customHeight="1" x14ac:dyDescent="0.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8.75" customHeight="1" x14ac:dyDescent="0.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8.75" customHeight="1" x14ac:dyDescent="0.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8.75" customHeight="1" x14ac:dyDescent="0.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8.75" customHeight="1" x14ac:dyDescent="0.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8.75" customHeight="1" x14ac:dyDescent="0.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8.75" customHeight="1" x14ac:dyDescent="0.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8.75" customHeight="1" x14ac:dyDescent="0.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8.75" customHeight="1" x14ac:dyDescent="0.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8.75" customHeight="1" x14ac:dyDescent="0.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8.75" customHeight="1" x14ac:dyDescent="0.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8.75" customHeight="1" x14ac:dyDescent="0.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8.75" customHeight="1" x14ac:dyDescent="0.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8.75" customHeight="1" x14ac:dyDescent="0.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8.75" customHeight="1" x14ac:dyDescent="0.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8.75" customHeight="1" x14ac:dyDescent="0.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8.75" customHeight="1" x14ac:dyDescent="0.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8.75" customHeight="1" x14ac:dyDescent="0.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8.75" customHeight="1" x14ac:dyDescent="0.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8.75" customHeight="1" x14ac:dyDescent="0.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8.75" customHeight="1" x14ac:dyDescent="0.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8.75" customHeight="1" x14ac:dyDescent="0.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8.75" customHeight="1" x14ac:dyDescent="0.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8.75" customHeight="1" x14ac:dyDescent="0.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8.75" customHeight="1" x14ac:dyDescent="0.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8.75" customHeight="1" x14ac:dyDescent="0.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8.75" customHeight="1" x14ac:dyDescent="0.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8.75" customHeight="1" x14ac:dyDescent="0.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8.75" customHeight="1" x14ac:dyDescent="0.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8.75" customHeight="1" x14ac:dyDescent="0.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8.75" customHeight="1" x14ac:dyDescent="0.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8.75" customHeight="1" x14ac:dyDescent="0.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8.75" customHeight="1" x14ac:dyDescent="0.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8.75" customHeight="1" x14ac:dyDescent="0.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8.75" customHeight="1" x14ac:dyDescent="0.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8.75" customHeight="1" x14ac:dyDescent="0.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8.75" customHeight="1" x14ac:dyDescent="0.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8.75" customHeight="1" x14ac:dyDescent="0.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8.75" customHeight="1" x14ac:dyDescent="0.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8.75" customHeight="1" x14ac:dyDescent="0.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8.75" customHeight="1" x14ac:dyDescent="0.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8.75" customHeight="1" x14ac:dyDescent="0.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8.75" customHeight="1" x14ac:dyDescent="0.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8.75" customHeight="1" x14ac:dyDescent="0.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8.75" customHeight="1" x14ac:dyDescent="0.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8.75" customHeight="1" x14ac:dyDescent="0.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8.75" customHeight="1" x14ac:dyDescent="0.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8.75" customHeight="1" x14ac:dyDescent="0.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8.75" customHeight="1" x14ac:dyDescent="0.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8.75" customHeight="1" x14ac:dyDescent="0.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8.75" customHeight="1" x14ac:dyDescent="0.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8.75" customHeight="1" x14ac:dyDescent="0.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8.75" customHeight="1" x14ac:dyDescent="0.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8.75" customHeight="1" x14ac:dyDescent="0.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8.75" customHeight="1" x14ac:dyDescent="0.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8.75" customHeight="1" x14ac:dyDescent="0.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8.75" customHeight="1" x14ac:dyDescent="0.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8.75" customHeight="1" x14ac:dyDescent="0.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8.75" customHeight="1" x14ac:dyDescent="0.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8.75" customHeight="1" x14ac:dyDescent="0.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8.75" customHeight="1" x14ac:dyDescent="0.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8.75" customHeight="1" x14ac:dyDescent="0.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8.75" customHeight="1" x14ac:dyDescent="0.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8.75" customHeight="1" x14ac:dyDescent="0.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8.75" customHeight="1" x14ac:dyDescent="0.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8.75" customHeight="1" x14ac:dyDescent="0.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8.75" customHeight="1" x14ac:dyDescent="0.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8.75" customHeight="1" x14ac:dyDescent="0.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8.75" customHeight="1" x14ac:dyDescent="0.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8.75" customHeight="1" x14ac:dyDescent="0.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8.75" customHeight="1" x14ac:dyDescent="0.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8.75" customHeight="1" x14ac:dyDescent="0.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8.75" customHeight="1" x14ac:dyDescent="0.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8.75" customHeight="1" x14ac:dyDescent="0.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8.75" customHeight="1" x14ac:dyDescent="0.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8.75" customHeight="1" x14ac:dyDescent="0.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8.75" customHeight="1" x14ac:dyDescent="0.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8.75" customHeight="1" x14ac:dyDescent="0.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8.75" customHeight="1" x14ac:dyDescent="0.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8.75" customHeight="1" x14ac:dyDescent="0.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8.75" customHeight="1" x14ac:dyDescent="0.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8.75" customHeight="1" x14ac:dyDescent="0.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8.75" customHeight="1" x14ac:dyDescent="0.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8.75" customHeight="1" x14ac:dyDescent="0.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8.75" customHeight="1" x14ac:dyDescent="0.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8.75" customHeight="1" x14ac:dyDescent="0.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8.75" customHeight="1" x14ac:dyDescent="0.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8.75" customHeight="1" x14ac:dyDescent="0.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8.75" customHeight="1" x14ac:dyDescent="0.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8.75" customHeight="1" x14ac:dyDescent="0.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8.75" customHeight="1" x14ac:dyDescent="0.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8.75" customHeight="1" x14ac:dyDescent="0.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8.75" customHeight="1" x14ac:dyDescent="0.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8.75" customHeight="1" x14ac:dyDescent="0.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8.75" customHeight="1" x14ac:dyDescent="0.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8.75" customHeight="1" x14ac:dyDescent="0.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8.75" customHeight="1" x14ac:dyDescent="0.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8.75" customHeight="1" x14ac:dyDescent="0.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8.75" customHeight="1" x14ac:dyDescent="0.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8.75" customHeight="1" x14ac:dyDescent="0.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8.75" customHeight="1" x14ac:dyDescent="0.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8.75" customHeight="1" x14ac:dyDescent="0.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8.75" customHeight="1" x14ac:dyDescent="0.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8.75" customHeight="1" x14ac:dyDescent="0.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8.75" customHeight="1" x14ac:dyDescent="0.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8.75" customHeight="1" x14ac:dyDescent="0.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8.75" customHeight="1" x14ac:dyDescent="0.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8.75" customHeight="1" x14ac:dyDescent="0.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8.75" customHeight="1" x14ac:dyDescent="0.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8.75" customHeight="1" x14ac:dyDescent="0.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8.75" customHeight="1" x14ac:dyDescent="0.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8.75" customHeight="1" x14ac:dyDescent="0.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8.75" customHeight="1" x14ac:dyDescent="0.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8.75" customHeight="1" x14ac:dyDescent="0.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8.75" customHeight="1" x14ac:dyDescent="0.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8.75" customHeight="1" x14ac:dyDescent="0.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8.75" customHeight="1" x14ac:dyDescent="0.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8.75" customHeight="1" x14ac:dyDescent="0.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8.75" customHeight="1" x14ac:dyDescent="0.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8.75" customHeight="1" x14ac:dyDescent="0.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8.75" customHeight="1" x14ac:dyDescent="0.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8.75" customHeight="1" x14ac:dyDescent="0.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8.75" customHeight="1" x14ac:dyDescent="0.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8.75" customHeight="1" x14ac:dyDescent="0.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8.75" customHeight="1" x14ac:dyDescent="0.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8.75" customHeight="1" x14ac:dyDescent="0.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8.75" customHeight="1" x14ac:dyDescent="0.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8.75" customHeight="1" x14ac:dyDescent="0.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8.75" customHeight="1" x14ac:dyDescent="0.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8.75" customHeight="1" x14ac:dyDescent="0.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8.75" customHeight="1" x14ac:dyDescent="0.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8.75" customHeight="1" x14ac:dyDescent="0.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8.75" customHeight="1" x14ac:dyDescent="0.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8.75" customHeight="1" x14ac:dyDescent="0.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8.75" customHeight="1" x14ac:dyDescent="0.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8.75" customHeight="1" x14ac:dyDescent="0.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8.75" customHeight="1" x14ac:dyDescent="0.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8.75" customHeight="1" x14ac:dyDescent="0.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8.75" customHeight="1" x14ac:dyDescent="0.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8.75" customHeight="1" x14ac:dyDescent="0.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8.75" customHeight="1" x14ac:dyDescent="0.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8.75" customHeight="1" x14ac:dyDescent="0.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8.75" customHeight="1" x14ac:dyDescent="0.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8.75" customHeight="1" x14ac:dyDescent="0.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8.75" customHeight="1" x14ac:dyDescent="0.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8.75" customHeight="1" x14ac:dyDescent="0.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8.75" customHeight="1" x14ac:dyDescent="0.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8.75" customHeight="1" x14ac:dyDescent="0.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8.75" customHeight="1" x14ac:dyDescent="0.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8.75" customHeight="1" x14ac:dyDescent="0.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8.75" customHeight="1" x14ac:dyDescent="0.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8.75" customHeight="1" x14ac:dyDescent="0.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8.75" customHeight="1" x14ac:dyDescent="0.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8.75" customHeight="1" x14ac:dyDescent="0.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8.75" customHeight="1" x14ac:dyDescent="0.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8.75" customHeight="1" x14ac:dyDescent="0.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8.75" customHeight="1" x14ac:dyDescent="0.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8.75" customHeight="1" x14ac:dyDescent="0.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8.75" customHeight="1" x14ac:dyDescent="0.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8.75" customHeight="1" x14ac:dyDescent="0.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8.75" customHeight="1" x14ac:dyDescent="0.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8.75" customHeight="1" x14ac:dyDescent="0.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8.75" customHeight="1" x14ac:dyDescent="0.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8.75" customHeight="1" x14ac:dyDescent="0.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8.75" customHeight="1" x14ac:dyDescent="0.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8.75" customHeight="1" x14ac:dyDescent="0.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8.75" customHeight="1" x14ac:dyDescent="0.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8.75" customHeight="1" x14ac:dyDescent="0.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8.75" customHeight="1" x14ac:dyDescent="0.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8.75" customHeight="1" x14ac:dyDescent="0.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8.75" customHeight="1" x14ac:dyDescent="0.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8.75" customHeight="1" x14ac:dyDescent="0.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8.75" customHeight="1" x14ac:dyDescent="0.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8.75" customHeight="1" x14ac:dyDescent="0.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8.75" customHeight="1" x14ac:dyDescent="0.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8.75" customHeight="1" x14ac:dyDescent="0.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8.75" customHeight="1" x14ac:dyDescent="0.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8.75" customHeight="1" x14ac:dyDescent="0.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8.75" customHeight="1" x14ac:dyDescent="0.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8.75" customHeight="1" x14ac:dyDescent="0.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8.75" customHeight="1" x14ac:dyDescent="0.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8.75" customHeight="1" x14ac:dyDescent="0.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8.75" customHeight="1" x14ac:dyDescent="0.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8.75" customHeight="1" x14ac:dyDescent="0.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8.75" customHeight="1" x14ac:dyDescent="0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8.75" customHeight="1" x14ac:dyDescent="0.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8.75" customHeight="1" x14ac:dyDescent="0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8.75" customHeight="1" x14ac:dyDescent="0.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8.75" customHeight="1" x14ac:dyDescent="0.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8.75" customHeight="1" x14ac:dyDescent="0.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8.75" customHeight="1" x14ac:dyDescent="0.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8.75" customHeight="1" x14ac:dyDescent="0.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8.75" customHeight="1" x14ac:dyDescent="0.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8.75" customHeight="1" x14ac:dyDescent="0.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8.75" customHeight="1" x14ac:dyDescent="0.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8.75" customHeight="1" x14ac:dyDescent="0.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8.75" customHeight="1" x14ac:dyDescent="0.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8.75" customHeight="1" x14ac:dyDescent="0.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8.75" customHeight="1" x14ac:dyDescent="0.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8.75" customHeight="1" x14ac:dyDescent="0.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8.75" customHeight="1" x14ac:dyDescent="0.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8.75" customHeight="1" x14ac:dyDescent="0.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8.75" customHeight="1" x14ac:dyDescent="0.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8.75" customHeight="1" x14ac:dyDescent="0.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8.75" customHeight="1" x14ac:dyDescent="0.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8.75" customHeight="1" x14ac:dyDescent="0.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8.75" customHeight="1" x14ac:dyDescent="0.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8.75" customHeight="1" x14ac:dyDescent="0.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8.75" customHeight="1" x14ac:dyDescent="0.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8.75" customHeight="1" x14ac:dyDescent="0.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8.75" customHeight="1" x14ac:dyDescent="0.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8.75" customHeight="1" x14ac:dyDescent="0.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8.75" customHeight="1" x14ac:dyDescent="0.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8.75" customHeight="1" x14ac:dyDescent="0.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8.75" customHeight="1" x14ac:dyDescent="0.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8.75" customHeight="1" x14ac:dyDescent="0.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8.75" customHeight="1" x14ac:dyDescent="0.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8.75" customHeight="1" x14ac:dyDescent="0.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8.75" customHeight="1" x14ac:dyDescent="0.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8.75" customHeight="1" x14ac:dyDescent="0.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8.75" customHeight="1" x14ac:dyDescent="0.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8.75" customHeight="1" x14ac:dyDescent="0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8.75" customHeight="1" x14ac:dyDescent="0.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8.75" customHeight="1" x14ac:dyDescent="0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8.75" customHeight="1" x14ac:dyDescent="0.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8.75" customHeight="1" x14ac:dyDescent="0.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8.75" customHeight="1" x14ac:dyDescent="0.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8.75" customHeight="1" x14ac:dyDescent="0.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8.75" customHeight="1" x14ac:dyDescent="0.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8.75" customHeight="1" x14ac:dyDescent="0.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8.75" customHeight="1" x14ac:dyDescent="0.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8.75" customHeight="1" x14ac:dyDescent="0.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8.75" customHeight="1" x14ac:dyDescent="0.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8.75" customHeight="1" x14ac:dyDescent="0.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8.75" customHeight="1" x14ac:dyDescent="0.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8.75" customHeight="1" x14ac:dyDescent="0.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8.75" customHeight="1" x14ac:dyDescent="0.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8.75" customHeight="1" x14ac:dyDescent="0.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8.75" customHeight="1" x14ac:dyDescent="0.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8.75" customHeight="1" x14ac:dyDescent="0.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8.75" customHeight="1" x14ac:dyDescent="0.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8.75" customHeight="1" x14ac:dyDescent="0.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8.75" customHeight="1" x14ac:dyDescent="0.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8.75" customHeight="1" x14ac:dyDescent="0.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8.75" customHeight="1" x14ac:dyDescent="0.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8.75" customHeight="1" x14ac:dyDescent="0.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8.75" customHeight="1" x14ac:dyDescent="0.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8.75" customHeight="1" x14ac:dyDescent="0.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8.75" customHeight="1" x14ac:dyDescent="0.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8.75" customHeight="1" x14ac:dyDescent="0.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8.75" customHeight="1" x14ac:dyDescent="0.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8.75" customHeight="1" x14ac:dyDescent="0.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8.75" customHeight="1" x14ac:dyDescent="0.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8.75" customHeight="1" x14ac:dyDescent="0.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8.75" customHeight="1" x14ac:dyDescent="0.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8.75" customHeight="1" x14ac:dyDescent="0.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8.75" customHeight="1" x14ac:dyDescent="0.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8.75" customHeight="1" x14ac:dyDescent="0.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8.75" customHeight="1" x14ac:dyDescent="0.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8.75" customHeight="1" x14ac:dyDescent="0.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8.75" customHeight="1" x14ac:dyDescent="0.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8.75" customHeight="1" x14ac:dyDescent="0.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8.75" customHeight="1" x14ac:dyDescent="0.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8.75" customHeight="1" x14ac:dyDescent="0.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8.75" customHeight="1" x14ac:dyDescent="0.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8.75" customHeight="1" x14ac:dyDescent="0.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8.75" customHeight="1" x14ac:dyDescent="0.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8.75" customHeight="1" x14ac:dyDescent="0.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8.75" customHeight="1" x14ac:dyDescent="0.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8.75" customHeight="1" x14ac:dyDescent="0.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8.75" customHeight="1" x14ac:dyDescent="0.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8.75" customHeight="1" x14ac:dyDescent="0.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8.75" customHeight="1" x14ac:dyDescent="0.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8.75" customHeight="1" x14ac:dyDescent="0.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8.75" customHeight="1" x14ac:dyDescent="0.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8.75" customHeight="1" x14ac:dyDescent="0.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8.75" customHeight="1" x14ac:dyDescent="0.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8.75" customHeight="1" x14ac:dyDescent="0.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8.75" customHeight="1" x14ac:dyDescent="0.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8.75" customHeight="1" x14ac:dyDescent="0.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8.75" customHeight="1" x14ac:dyDescent="0.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8.75" customHeight="1" x14ac:dyDescent="0.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8.75" customHeight="1" x14ac:dyDescent="0.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8.75" customHeight="1" x14ac:dyDescent="0.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8.75" customHeight="1" x14ac:dyDescent="0.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8.75" customHeight="1" x14ac:dyDescent="0.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8.75" customHeight="1" x14ac:dyDescent="0.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8.75" customHeight="1" x14ac:dyDescent="0.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8.75" customHeight="1" x14ac:dyDescent="0.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8.75" customHeight="1" x14ac:dyDescent="0.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8.75" customHeight="1" x14ac:dyDescent="0.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8.75" customHeight="1" x14ac:dyDescent="0.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8.75" customHeight="1" x14ac:dyDescent="0.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8.75" customHeight="1" x14ac:dyDescent="0.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8.75" customHeight="1" x14ac:dyDescent="0.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8.75" customHeight="1" x14ac:dyDescent="0.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8.75" customHeight="1" x14ac:dyDescent="0.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8.75" customHeight="1" x14ac:dyDescent="0.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8.75" customHeight="1" x14ac:dyDescent="0.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8.75" customHeight="1" x14ac:dyDescent="0.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8.75" customHeight="1" x14ac:dyDescent="0.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8.75" customHeight="1" x14ac:dyDescent="0.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8.75" customHeight="1" x14ac:dyDescent="0.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8.75" customHeight="1" x14ac:dyDescent="0.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8.75" customHeight="1" x14ac:dyDescent="0.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8.75" customHeight="1" x14ac:dyDescent="0.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8.75" customHeight="1" x14ac:dyDescent="0.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8.75" customHeight="1" x14ac:dyDescent="0.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8.75" customHeight="1" x14ac:dyDescent="0.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8.75" customHeight="1" x14ac:dyDescent="0.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8.75" customHeight="1" x14ac:dyDescent="0.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8.75" customHeight="1" x14ac:dyDescent="0.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8.75" customHeight="1" x14ac:dyDescent="0.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8.75" customHeight="1" x14ac:dyDescent="0.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8.75" customHeight="1" x14ac:dyDescent="0.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8.75" customHeight="1" x14ac:dyDescent="0.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8.75" customHeight="1" x14ac:dyDescent="0.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8.75" customHeight="1" x14ac:dyDescent="0.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8.75" customHeight="1" x14ac:dyDescent="0.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8.75" customHeight="1" x14ac:dyDescent="0.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8.75" customHeight="1" x14ac:dyDescent="0.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8.75" customHeight="1" x14ac:dyDescent="0.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8.75" customHeight="1" x14ac:dyDescent="0.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8.75" customHeight="1" x14ac:dyDescent="0.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8.75" customHeight="1" x14ac:dyDescent="0.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8.75" customHeight="1" x14ac:dyDescent="0.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8.75" customHeight="1" x14ac:dyDescent="0.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8.75" customHeight="1" x14ac:dyDescent="0.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8.75" customHeight="1" x14ac:dyDescent="0.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8.75" customHeight="1" x14ac:dyDescent="0.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8.75" customHeight="1" x14ac:dyDescent="0.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8.75" customHeight="1" x14ac:dyDescent="0.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8.75" customHeight="1" x14ac:dyDescent="0.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8.75" customHeight="1" x14ac:dyDescent="0.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8.75" customHeight="1" x14ac:dyDescent="0.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8.75" customHeight="1" x14ac:dyDescent="0.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8.75" customHeight="1" x14ac:dyDescent="0.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8.75" customHeight="1" x14ac:dyDescent="0.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8.75" customHeight="1" x14ac:dyDescent="0.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8.75" customHeight="1" x14ac:dyDescent="0.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8.75" customHeight="1" x14ac:dyDescent="0.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8.75" customHeight="1" x14ac:dyDescent="0.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8.75" customHeight="1" x14ac:dyDescent="0.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8.75" customHeight="1" x14ac:dyDescent="0.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8.75" customHeight="1" x14ac:dyDescent="0.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8.75" customHeight="1" x14ac:dyDescent="0.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8.75" customHeight="1" x14ac:dyDescent="0.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8.75" customHeight="1" x14ac:dyDescent="0.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8.75" customHeight="1" x14ac:dyDescent="0.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8.75" customHeight="1" x14ac:dyDescent="0.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8.75" customHeight="1" x14ac:dyDescent="0.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8.75" customHeight="1" x14ac:dyDescent="0.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8.75" customHeight="1" x14ac:dyDescent="0.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8.75" customHeight="1" x14ac:dyDescent="0.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8.75" customHeight="1" x14ac:dyDescent="0.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8.75" customHeight="1" x14ac:dyDescent="0.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8.75" customHeight="1" x14ac:dyDescent="0.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8.75" customHeight="1" x14ac:dyDescent="0.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8.75" customHeight="1" x14ac:dyDescent="0.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8.75" customHeight="1" x14ac:dyDescent="0.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8.75" customHeight="1" x14ac:dyDescent="0.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8.75" customHeight="1" x14ac:dyDescent="0.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8.75" customHeight="1" x14ac:dyDescent="0.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8.75" customHeight="1" x14ac:dyDescent="0.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8.75" customHeight="1" x14ac:dyDescent="0.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8.75" customHeight="1" x14ac:dyDescent="0.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8.75" customHeight="1" x14ac:dyDescent="0.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8.75" customHeight="1" x14ac:dyDescent="0.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8.75" customHeight="1" x14ac:dyDescent="0.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8.75" customHeight="1" x14ac:dyDescent="0.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8.75" customHeight="1" x14ac:dyDescent="0.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8.75" customHeight="1" x14ac:dyDescent="0.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8.75" customHeight="1" x14ac:dyDescent="0.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8.75" customHeight="1" x14ac:dyDescent="0.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8.75" customHeight="1" x14ac:dyDescent="0.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8.75" customHeight="1" x14ac:dyDescent="0.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8.75" customHeight="1" x14ac:dyDescent="0.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8.75" customHeight="1" x14ac:dyDescent="0.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8.75" customHeight="1" x14ac:dyDescent="0.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8.75" customHeight="1" x14ac:dyDescent="0.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8.75" customHeight="1" x14ac:dyDescent="0.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8.75" customHeight="1" x14ac:dyDescent="0.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8.75" customHeight="1" x14ac:dyDescent="0.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8.75" customHeight="1" x14ac:dyDescent="0.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8.75" customHeight="1" x14ac:dyDescent="0.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8.75" customHeight="1" x14ac:dyDescent="0.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8.75" customHeight="1" x14ac:dyDescent="0.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8.75" customHeight="1" x14ac:dyDescent="0.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8.75" customHeight="1" x14ac:dyDescent="0.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8.75" customHeight="1" x14ac:dyDescent="0.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8.75" customHeight="1" x14ac:dyDescent="0.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8.75" customHeight="1" x14ac:dyDescent="0.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8.75" customHeight="1" x14ac:dyDescent="0.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8.75" customHeight="1" x14ac:dyDescent="0.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8.75" customHeight="1" x14ac:dyDescent="0.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8.75" customHeight="1" x14ac:dyDescent="0.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8.75" customHeight="1" x14ac:dyDescent="0.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8.75" customHeight="1" x14ac:dyDescent="0.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8.75" customHeight="1" x14ac:dyDescent="0.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8.75" customHeight="1" x14ac:dyDescent="0.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8.75" customHeight="1" x14ac:dyDescent="0.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8.75" customHeight="1" x14ac:dyDescent="0.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8.75" customHeight="1" x14ac:dyDescent="0.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8.75" customHeight="1" x14ac:dyDescent="0.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8.75" customHeight="1" x14ac:dyDescent="0.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8.75" customHeight="1" x14ac:dyDescent="0.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8.75" customHeight="1" x14ac:dyDescent="0.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8.75" customHeight="1" x14ac:dyDescent="0.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8.75" customHeight="1" x14ac:dyDescent="0.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8.75" customHeight="1" x14ac:dyDescent="0.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8.75" customHeight="1" x14ac:dyDescent="0.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8.75" customHeight="1" x14ac:dyDescent="0.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8.75" customHeight="1" x14ac:dyDescent="0.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8.75" customHeight="1" x14ac:dyDescent="0.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8.75" customHeight="1" x14ac:dyDescent="0.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8.75" customHeight="1" x14ac:dyDescent="0.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8.75" customHeight="1" x14ac:dyDescent="0.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8.75" customHeight="1" x14ac:dyDescent="0.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8.75" customHeight="1" x14ac:dyDescent="0.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8.75" customHeight="1" x14ac:dyDescent="0.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8.75" customHeight="1" x14ac:dyDescent="0.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8.75" customHeight="1" x14ac:dyDescent="0.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8.75" customHeight="1" x14ac:dyDescent="0.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8.75" customHeight="1" x14ac:dyDescent="0.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8.75" customHeight="1" x14ac:dyDescent="0.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8.75" customHeight="1" x14ac:dyDescent="0.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8.75" customHeight="1" x14ac:dyDescent="0.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8.75" customHeight="1" x14ac:dyDescent="0.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8.75" customHeight="1" x14ac:dyDescent="0.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8.75" customHeight="1" x14ac:dyDescent="0.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8.75" customHeight="1" x14ac:dyDescent="0.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8.75" customHeight="1" x14ac:dyDescent="0.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8.75" customHeight="1" x14ac:dyDescent="0.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8.75" customHeight="1" x14ac:dyDescent="0.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8.75" customHeight="1" x14ac:dyDescent="0.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8.75" customHeight="1" x14ac:dyDescent="0.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8.75" customHeight="1" x14ac:dyDescent="0.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8.75" customHeight="1" x14ac:dyDescent="0.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8.75" customHeight="1" x14ac:dyDescent="0.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8.75" customHeight="1" x14ac:dyDescent="0.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8.75" customHeight="1" x14ac:dyDescent="0.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8.75" customHeight="1" x14ac:dyDescent="0.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8.75" customHeight="1" x14ac:dyDescent="0.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8.75" customHeight="1" x14ac:dyDescent="0.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8.75" customHeight="1" x14ac:dyDescent="0.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8.75" customHeight="1" x14ac:dyDescent="0.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8.75" customHeight="1" x14ac:dyDescent="0.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8.75" customHeight="1" x14ac:dyDescent="0.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8.75" customHeight="1" x14ac:dyDescent="0.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8.75" customHeight="1" x14ac:dyDescent="0.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8.75" customHeight="1" x14ac:dyDescent="0.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8.75" customHeight="1" x14ac:dyDescent="0.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8.75" customHeight="1" x14ac:dyDescent="0.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8.75" customHeight="1" x14ac:dyDescent="0.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8.75" customHeight="1" x14ac:dyDescent="0.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8.75" customHeight="1" x14ac:dyDescent="0.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8.75" customHeight="1" x14ac:dyDescent="0.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8.75" customHeight="1" x14ac:dyDescent="0.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8.75" customHeight="1" x14ac:dyDescent="0.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8.75" customHeight="1" x14ac:dyDescent="0.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8.75" customHeight="1" x14ac:dyDescent="0.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8.75" customHeight="1" x14ac:dyDescent="0.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8.75" customHeight="1" x14ac:dyDescent="0.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8.75" customHeight="1" x14ac:dyDescent="0.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8.75" customHeight="1" x14ac:dyDescent="0.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8.75" customHeight="1" x14ac:dyDescent="0.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8.75" customHeight="1" x14ac:dyDescent="0.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8.75" customHeight="1" x14ac:dyDescent="0.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8.75" customHeight="1" x14ac:dyDescent="0.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8.75" customHeight="1" x14ac:dyDescent="0.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8.75" customHeight="1" x14ac:dyDescent="0.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8.75" customHeight="1" x14ac:dyDescent="0.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8.75" customHeight="1" x14ac:dyDescent="0.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8.75" customHeight="1" x14ac:dyDescent="0.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8.75" customHeight="1" x14ac:dyDescent="0.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8.75" customHeight="1" x14ac:dyDescent="0.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8.75" customHeight="1" x14ac:dyDescent="0.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8.75" customHeight="1" x14ac:dyDescent="0.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8.75" customHeight="1" x14ac:dyDescent="0.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8.75" customHeight="1" x14ac:dyDescent="0.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8.75" customHeight="1" x14ac:dyDescent="0.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8.75" customHeight="1" x14ac:dyDescent="0.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8.75" customHeight="1" x14ac:dyDescent="0.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8.75" customHeight="1" x14ac:dyDescent="0.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8.75" customHeight="1" x14ac:dyDescent="0.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8.75" customHeight="1" x14ac:dyDescent="0.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8.75" customHeight="1" x14ac:dyDescent="0.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8.75" customHeight="1" x14ac:dyDescent="0.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8.75" customHeight="1" x14ac:dyDescent="0.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8.75" customHeight="1" x14ac:dyDescent="0.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8.75" customHeight="1" x14ac:dyDescent="0.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8.75" customHeight="1" x14ac:dyDescent="0.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8.75" customHeight="1" x14ac:dyDescent="0.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8.75" customHeight="1" x14ac:dyDescent="0.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8.75" customHeight="1" x14ac:dyDescent="0.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8.75" customHeight="1" x14ac:dyDescent="0.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8.75" customHeight="1" x14ac:dyDescent="0.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8.75" customHeight="1" x14ac:dyDescent="0.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8.75" customHeight="1" x14ac:dyDescent="0.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8.75" customHeight="1" x14ac:dyDescent="0.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8.75" customHeight="1" x14ac:dyDescent="0.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8.75" customHeight="1" x14ac:dyDescent="0.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8.75" customHeight="1" x14ac:dyDescent="0.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8.75" customHeight="1" x14ac:dyDescent="0.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8.75" customHeight="1" x14ac:dyDescent="0.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8.75" customHeight="1" x14ac:dyDescent="0.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8.75" customHeight="1" x14ac:dyDescent="0.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8.75" customHeight="1" x14ac:dyDescent="0.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8.75" customHeight="1" x14ac:dyDescent="0.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8.75" customHeight="1" x14ac:dyDescent="0.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8.75" customHeight="1" x14ac:dyDescent="0.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8.75" customHeight="1" x14ac:dyDescent="0.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8.75" customHeight="1" x14ac:dyDescent="0.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8.75" customHeight="1" x14ac:dyDescent="0.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8.75" customHeight="1" x14ac:dyDescent="0.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8.75" customHeight="1" x14ac:dyDescent="0.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8.75" customHeight="1" x14ac:dyDescent="0.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8.75" customHeight="1" x14ac:dyDescent="0.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8.75" customHeight="1" x14ac:dyDescent="0.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8.75" customHeight="1" x14ac:dyDescent="0.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8.75" customHeight="1" x14ac:dyDescent="0.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8.75" customHeight="1" x14ac:dyDescent="0.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8.75" customHeight="1" x14ac:dyDescent="0.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8.75" customHeight="1" x14ac:dyDescent="0.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8.75" customHeight="1" x14ac:dyDescent="0.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8.75" customHeight="1" x14ac:dyDescent="0.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8.75" customHeight="1" x14ac:dyDescent="0.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8.75" customHeight="1" x14ac:dyDescent="0.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8.75" customHeight="1" x14ac:dyDescent="0.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8.75" customHeight="1" x14ac:dyDescent="0.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8.75" customHeight="1" x14ac:dyDescent="0.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8.75" customHeight="1" x14ac:dyDescent="0.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8.75" customHeight="1" x14ac:dyDescent="0.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8.75" customHeight="1" x14ac:dyDescent="0.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8.75" customHeight="1" x14ac:dyDescent="0.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8.75" customHeight="1" x14ac:dyDescent="0.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8.75" customHeight="1" x14ac:dyDescent="0.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8.75" customHeight="1" x14ac:dyDescent="0.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8.75" customHeight="1" x14ac:dyDescent="0.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8.75" customHeight="1" x14ac:dyDescent="0.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8.75" customHeight="1" x14ac:dyDescent="0.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8.75" customHeight="1" x14ac:dyDescent="0.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8.75" customHeight="1" x14ac:dyDescent="0.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8.75" customHeight="1" x14ac:dyDescent="0.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8.75" customHeight="1" x14ac:dyDescent="0.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8.75" customHeight="1" x14ac:dyDescent="0.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8.75" customHeight="1" x14ac:dyDescent="0.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8.75" customHeight="1" x14ac:dyDescent="0.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8.75" customHeight="1" x14ac:dyDescent="0.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8.75" customHeight="1" x14ac:dyDescent="0.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8.75" customHeight="1" x14ac:dyDescent="0.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8.75" customHeight="1" x14ac:dyDescent="0.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8.75" customHeight="1" x14ac:dyDescent="0.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8.75" customHeight="1" x14ac:dyDescent="0.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8.75" customHeight="1" x14ac:dyDescent="0.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8.75" customHeight="1" x14ac:dyDescent="0.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8.75" customHeight="1" x14ac:dyDescent="0.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8.75" customHeight="1" x14ac:dyDescent="0.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8.75" customHeight="1" x14ac:dyDescent="0.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8.75" customHeight="1" x14ac:dyDescent="0.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8.75" customHeight="1" x14ac:dyDescent="0.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8.75" customHeight="1" x14ac:dyDescent="0.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8.75" customHeight="1" x14ac:dyDescent="0.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8.75" customHeight="1" x14ac:dyDescent="0.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8.75" customHeight="1" x14ac:dyDescent="0.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8.75" customHeight="1" x14ac:dyDescent="0.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8.75" customHeight="1" x14ac:dyDescent="0.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8.75" customHeight="1" x14ac:dyDescent="0.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8.75" customHeight="1" x14ac:dyDescent="0.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8.75" customHeight="1" x14ac:dyDescent="0.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8.75" customHeight="1" x14ac:dyDescent="0.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8.75" customHeight="1" x14ac:dyDescent="0.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8.75" customHeight="1" x14ac:dyDescent="0.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8.75" customHeight="1" x14ac:dyDescent="0.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8.75" customHeight="1" x14ac:dyDescent="0.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8.75" customHeight="1" x14ac:dyDescent="0.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8.75" customHeight="1" x14ac:dyDescent="0.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8.75" customHeight="1" x14ac:dyDescent="0.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8.75" customHeight="1" x14ac:dyDescent="0.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8.75" customHeight="1" x14ac:dyDescent="0.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8.75" customHeight="1" x14ac:dyDescent="0.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8.75" customHeight="1" x14ac:dyDescent="0.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8.75" customHeight="1" x14ac:dyDescent="0.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8.75" customHeight="1" x14ac:dyDescent="0.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8.75" customHeight="1" x14ac:dyDescent="0.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8.75" customHeight="1" x14ac:dyDescent="0.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8.75" customHeight="1" x14ac:dyDescent="0.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8.75" customHeight="1" x14ac:dyDescent="0.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8.75" customHeight="1" x14ac:dyDescent="0.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8.75" customHeight="1" x14ac:dyDescent="0.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8.75" customHeight="1" x14ac:dyDescent="0.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8.75" customHeight="1" x14ac:dyDescent="0.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8.75" customHeight="1" x14ac:dyDescent="0.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8.75" customHeight="1" x14ac:dyDescent="0.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8.75" customHeight="1" x14ac:dyDescent="0.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8.75" customHeight="1" x14ac:dyDescent="0.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8.75" customHeight="1" x14ac:dyDescent="0.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8.75" customHeight="1" x14ac:dyDescent="0.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8.75" customHeight="1" x14ac:dyDescent="0.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8.75" customHeight="1" x14ac:dyDescent="0.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8.75" customHeight="1" x14ac:dyDescent="0.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8.75" customHeight="1" x14ac:dyDescent="0.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8.75" customHeight="1" x14ac:dyDescent="0.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8.75" customHeight="1" x14ac:dyDescent="0.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8.75" customHeight="1" x14ac:dyDescent="0.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8.75" customHeight="1" x14ac:dyDescent="0.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8.75" customHeight="1" x14ac:dyDescent="0.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8.75" customHeight="1" x14ac:dyDescent="0.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8.75" customHeight="1" x14ac:dyDescent="0.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8.75" customHeight="1" x14ac:dyDescent="0.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8.75" customHeight="1" x14ac:dyDescent="0.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8.75" customHeight="1" x14ac:dyDescent="0.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8.75" customHeight="1" x14ac:dyDescent="0.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8.75" customHeight="1" x14ac:dyDescent="0.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8.75" customHeight="1" x14ac:dyDescent="0.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8.75" customHeight="1" x14ac:dyDescent="0.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8.75" customHeight="1" x14ac:dyDescent="0.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8.75" customHeight="1" x14ac:dyDescent="0.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8.75" customHeight="1" x14ac:dyDescent="0.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8.75" customHeight="1" x14ac:dyDescent="0.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8.75" customHeight="1" x14ac:dyDescent="0.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8.75" customHeight="1" x14ac:dyDescent="0.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8.75" customHeight="1" x14ac:dyDescent="0.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8.75" customHeight="1" x14ac:dyDescent="0.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8.75" customHeight="1" x14ac:dyDescent="0.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8.75" customHeight="1" x14ac:dyDescent="0.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8.75" customHeight="1" x14ac:dyDescent="0.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8.75" customHeight="1" x14ac:dyDescent="0.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8.75" customHeight="1" x14ac:dyDescent="0.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8.75" customHeight="1" x14ac:dyDescent="0.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8.75" customHeight="1" x14ac:dyDescent="0.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8.75" customHeight="1" x14ac:dyDescent="0.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8.75" customHeight="1" x14ac:dyDescent="0.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8.75" customHeight="1" x14ac:dyDescent="0.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8.75" customHeight="1" x14ac:dyDescent="0.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8.75" customHeight="1" x14ac:dyDescent="0.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8.75" customHeight="1" x14ac:dyDescent="0.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8.75" customHeight="1" x14ac:dyDescent="0.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8.75" customHeight="1" x14ac:dyDescent="0.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8.75" customHeight="1" x14ac:dyDescent="0.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8.75" customHeight="1" x14ac:dyDescent="0.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8.75" customHeight="1" x14ac:dyDescent="0.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8.75" customHeight="1" x14ac:dyDescent="0.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8.75" customHeight="1" x14ac:dyDescent="0.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8.75" customHeight="1" x14ac:dyDescent="0.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8.75" customHeight="1" x14ac:dyDescent="0.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8.75" customHeight="1" x14ac:dyDescent="0.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8.75" customHeight="1" x14ac:dyDescent="0.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8.75" customHeight="1" x14ac:dyDescent="0.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8.75" customHeight="1" x14ac:dyDescent="0.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8.75" customHeight="1" x14ac:dyDescent="0.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8.75" customHeight="1" x14ac:dyDescent="0.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8.75" customHeight="1" x14ac:dyDescent="0.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8.75" customHeight="1" x14ac:dyDescent="0.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8.75" customHeight="1" x14ac:dyDescent="0.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8.75" customHeight="1" x14ac:dyDescent="0.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8.75" customHeight="1" x14ac:dyDescent="0.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8.75" customHeight="1" x14ac:dyDescent="0.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8.75" customHeight="1" x14ac:dyDescent="0.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8.75" customHeight="1" x14ac:dyDescent="0.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8.75" customHeight="1" x14ac:dyDescent="0.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8.75" customHeight="1" x14ac:dyDescent="0.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8.75" customHeight="1" x14ac:dyDescent="0.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8.75" customHeight="1" x14ac:dyDescent="0.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8.75" customHeight="1" x14ac:dyDescent="0.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8.75" customHeight="1" x14ac:dyDescent="0.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8.75" customHeight="1" x14ac:dyDescent="0.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8.75" customHeight="1" x14ac:dyDescent="0.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8.75" customHeight="1" x14ac:dyDescent="0.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8.75" customHeight="1" x14ac:dyDescent="0.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8.75" customHeight="1" x14ac:dyDescent="0.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8.75" customHeight="1" x14ac:dyDescent="0.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8.75" customHeight="1" x14ac:dyDescent="0.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8.75" customHeight="1" x14ac:dyDescent="0.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8.75" customHeight="1" x14ac:dyDescent="0.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8.75" customHeight="1" x14ac:dyDescent="0.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8.75" customHeight="1" x14ac:dyDescent="0.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8.75" customHeight="1" x14ac:dyDescent="0.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8.75" customHeight="1" x14ac:dyDescent="0.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8.75" customHeight="1" x14ac:dyDescent="0.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8.75" customHeight="1" x14ac:dyDescent="0.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8.75" customHeight="1" x14ac:dyDescent="0.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8.75" customHeight="1" x14ac:dyDescent="0.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8.75" customHeight="1" x14ac:dyDescent="0.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8.75" customHeight="1" x14ac:dyDescent="0.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8.75" customHeight="1" x14ac:dyDescent="0.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8.75" customHeight="1" x14ac:dyDescent="0.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8.75" customHeight="1" x14ac:dyDescent="0.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8.75" customHeight="1" x14ac:dyDescent="0.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8.75" customHeight="1" x14ac:dyDescent="0.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8.75" customHeight="1" x14ac:dyDescent="0.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8.75" customHeight="1" x14ac:dyDescent="0.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8.75" customHeight="1" x14ac:dyDescent="0.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8.75" customHeight="1" x14ac:dyDescent="0.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8.75" customHeight="1" x14ac:dyDescent="0.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8.75" customHeight="1" x14ac:dyDescent="0.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8.75" customHeight="1" x14ac:dyDescent="0.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8.75" customHeight="1" x14ac:dyDescent="0.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8.75" customHeight="1" x14ac:dyDescent="0.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8.75" customHeight="1" x14ac:dyDescent="0.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8.75" customHeight="1" x14ac:dyDescent="0.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8.75" customHeight="1" x14ac:dyDescent="0.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8.75" customHeight="1" x14ac:dyDescent="0.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8.75" customHeight="1" x14ac:dyDescent="0.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8.75" customHeight="1" x14ac:dyDescent="0.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8.75" customHeight="1" x14ac:dyDescent="0.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8.75" customHeight="1" x14ac:dyDescent="0.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8.75" customHeight="1" x14ac:dyDescent="0.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8.75" customHeight="1" x14ac:dyDescent="0.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8.75" customHeight="1" x14ac:dyDescent="0.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8.75" customHeight="1" x14ac:dyDescent="0.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8.75" customHeight="1" x14ac:dyDescent="0.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8.75" customHeight="1" x14ac:dyDescent="0.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8.75" customHeight="1" x14ac:dyDescent="0.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8.75" customHeight="1" x14ac:dyDescent="0.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8.75" customHeight="1" x14ac:dyDescent="0.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8.75" customHeight="1" x14ac:dyDescent="0.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8.75" customHeight="1" x14ac:dyDescent="0.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8.75" customHeight="1" x14ac:dyDescent="0.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8.75" customHeight="1" x14ac:dyDescent="0.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8.75" customHeight="1" x14ac:dyDescent="0.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8.75" customHeight="1" x14ac:dyDescent="0.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8.75" customHeight="1" x14ac:dyDescent="0.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8.75" customHeight="1" x14ac:dyDescent="0.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8.75" customHeight="1" x14ac:dyDescent="0.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8.75" customHeight="1" x14ac:dyDescent="0.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8.75" customHeight="1" x14ac:dyDescent="0.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8.75" customHeight="1" x14ac:dyDescent="0.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8.75" customHeight="1" x14ac:dyDescent="0.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8.75" customHeight="1" x14ac:dyDescent="0.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8.75" customHeight="1" x14ac:dyDescent="0.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8.75" customHeight="1" x14ac:dyDescent="0.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8.75" customHeight="1" x14ac:dyDescent="0.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8.75" customHeight="1" x14ac:dyDescent="0.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8.75" customHeight="1" x14ac:dyDescent="0.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8.75" customHeight="1" x14ac:dyDescent="0.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8.75" customHeight="1" x14ac:dyDescent="0.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8.75" customHeight="1" x14ac:dyDescent="0.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16">
    <mergeCell ref="A12:D12"/>
    <mergeCell ref="A4:D11"/>
    <mergeCell ref="E6:G6"/>
    <mergeCell ref="T4:T11"/>
    <mergeCell ref="Q6:S6"/>
    <mergeCell ref="Q7:S7"/>
    <mergeCell ref="H4:S4"/>
    <mergeCell ref="Q8:S8"/>
    <mergeCell ref="Q9:S9"/>
    <mergeCell ref="N6:P6"/>
    <mergeCell ref="N7:P7"/>
    <mergeCell ref="E7:G7"/>
    <mergeCell ref="E8:G8"/>
    <mergeCell ref="N8:P8"/>
    <mergeCell ref="N9:P9"/>
    <mergeCell ref="E9:G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2018-11-14T03:43:24Z</dcterms:created>
  <dcterms:modified xsi:type="dcterms:W3CDTF">2018-11-18T03:54:14Z</dcterms:modified>
</cp:coreProperties>
</file>