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18975" windowHeight="10815"/>
  </bookViews>
  <sheets>
    <sheet name="ตารางที่7" sheetId="1" r:id="rId1"/>
  </sheets>
  <calcPr calcId="144525"/>
</workbook>
</file>

<file path=xl/calcChain.xml><?xml version="1.0" encoding="utf-8"?>
<calcChain xmlns="http://schemas.openxmlformats.org/spreadsheetml/2006/main">
  <c r="D30" i="1" l="1"/>
  <c r="B29" i="1"/>
  <c r="C29" i="1"/>
  <c r="D29" i="1"/>
  <c r="B27" i="1"/>
  <c r="C27" i="1"/>
  <c r="D27" i="1"/>
  <c r="B28" i="1"/>
  <c r="C28" i="1"/>
  <c r="D28" i="1"/>
  <c r="C31" i="1"/>
  <c r="B32" i="1"/>
  <c r="B30" i="1" s="1"/>
  <c r="C32" i="1"/>
  <c r="D32" i="1"/>
  <c r="B35" i="1"/>
  <c r="C35" i="1"/>
  <c r="D35" i="1"/>
  <c r="D34" i="1" s="1"/>
  <c r="B36" i="1"/>
  <c r="C36" i="1"/>
  <c r="C34" i="1" s="1"/>
  <c r="D36" i="1"/>
  <c r="B37" i="1"/>
  <c r="C37" i="1"/>
  <c r="D37" i="1"/>
  <c r="D26" i="1"/>
  <c r="C26" i="1"/>
  <c r="B26" i="1"/>
  <c r="D17" i="1"/>
  <c r="C17" i="1"/>
  <c r="B17" i="1"/>
  <c r="B13" i="1"/>
  <c r="C13" i="1"/>
  <c r="D13" i="1"/>
  <c r="B34" i="1" l="1"/>
  <c r="C30" i="1"/>
  <c r="D24" i="1"/>
  <c r="B24" i="1"/>
  <c r="C24" i="1"/>
</calcChain>
</file>

<file path=xl/sharedStrings.xml><?xml version="1.0" encoding="utf-8"?>
<sst xmlns="http://schemas.openxmlformats.org/spreadsheetml/2006/main" count="49" uniqueCount="23">
  <si>
    <t>ระดับการศึกษาที่สำเร็จ</t>
  </si>
  <si>
    <t>รวม</t>
  </si>
  <si>
    <t>ชาย</t>
  </si>
  <si>
    <t>หญิง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</si>
  <si>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</si>
  <si>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</si>
  <si>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</si>
  <si>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</si>
  <si>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</si>
  <si>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</si>
  <si>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</si>
  <si>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</si>
  <si>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</si>
  <si>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</si>
  <si>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</si>
  <si>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</si>
  <si>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</si>
  <si>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</si>
  <si>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</si>
  <si>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ตารางที่ 7  จำนวนและร้อยละของผู้มีงานทำ จำแนกตามระดับการศึกษาที่สำเร็จและเพศ</t>
  </si>
  <si>
    <t>-</t>
  </si>
  <si>
    <t xml:space="preserve">              พ.ศ.2562</t>
  </si>
  <si>
    <t>ไตรมาส3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</si>
</sst>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_-* #,##0_-;\-* #,##0_-;_-* &quot;-&quot;??_-;_-@_-"/>
    <numFmt numFmtId="188" formatCode="#,##0.0"/>
  </numFmts>
  <fonts count="6" x14ac:knownFonts="1"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Font="1"/>
    <xf numFmtId="0" fontId="2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188" fontId="2" fillId="0" borderId="0" xfId="0" applyNumberFormat="1" applyFont="1" applyBorder="1" applyAlignment="1" applyProtection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Border="1" applyAlignment="1">
      <alignment horizontal="left"/>
    </xf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188" fontId="2" fillId="0" borderId="0" xfId="0" applyNumberFormat="1" applyFont="1" applyAlignment="1">
      <alignment vertical="center"/>
    </xf>
    <xf numFmtId="187" fontId="2" fillId="0" borderId="0" xfId="0" applyNumberFormat="1" applyFont="1"/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0"/>
  <sheetViews>
    <sheetView tabSelected="1" zoomScaleSheetLayoutView="100" workbookViewId="0">
      <selection activeCell="I9" sqref="I9"/>
    </sheetView>
  </sheetViews>
  <sheetFormatPr defaultRowHeight="26.25" customHeight="1" x14ac:dyDescent="0.55000000000000004"/>
  <cols>
    <col min="1" max="1" width="30.140625" style="1" customWidth="1"/>
    <col min="2" max="16384" width="9.140625" style="2"/>
  </cols>
  <sheetData>
    <row r="2" spans="1:4" s="1" customFormat="1" ht="25.5" customHeight="1" x14ac:dyDescent="0.55000000000000004">
      <c r="A2" s="15" t="s">
        <v>19</v>
      </c>
    </row>
    <row r="3" spans="1:4" ht="7.5" hidden="1" customHeight="1" x14ac:dyDescent="0.55000000000000004"/>
    <row r="4" spans="1:4" ht="21" customHeight="1" x14ac:dyDescent="0.55000000000000004">
      <c r="A4" s="16" t="s">
        <v>21</v>
      </c>
    </row>
    <row r="5" spans="1:4" ht="21" customHeight="1" x14ac:dyDescent="0.55000000000000004">
      <c r="A5" s="14"/>
      <c r="B5" s="20" t="s">
        <v>22</v>
      </c>
      <c r="C5" s="20"/>
      <c r="D5" s="20"/>
    </row>
    <row r="6" spans="1:4" s="4" customFormat="1" ht="26.25" customHeight="1" x14ac:dyDescent="0.5">
      <c r="A6" s="3" t="s">
        <v>0</v>
      </c>
      <c r="B6" s="17" t="s">
        <v>1</v>
      </c>
      <c r="C6" s="17" t="s">
        <v>2</v>
      </c>
      <c r="D6" s="17" t="s">
        <v>3</v>
      </c>
    </row>
    <row r="7" spans="1:4" s="4" customFormat="1" ht="23.25" customHeight="1" x14ac:dyDescent="0.5"/>
    <row r="8" spans="1:4" s="6" customFormat="1" ht="21.75" x14ac:dyDescent="0.5">
      <c r="A8" s="5" t="s">
        <v>4</v>
      </c>
      <c r="B8" s="6">
        <v>377708.88</v>
      </c>
      <c r="C8" s="6">
        <v>203702.53</v>
      </c>
      <c r="D8" s="6">
        <v>174006.36</v>
      </c>
    </row>
    <row r="9" spans="1:4" s="6" customFormat="1" ht="21.75" x14ac:dyDescent="0.5">
      <c r="A9" s="7" t="s">
        <v>5</v>
      </c>
      <c r="B9" s="6">
        <v>8647.26</v>
      </c>
      <c r="C9" s="6">
        <v>4613.87</v>
      </c>
      <c r="D9" s="6">
        <v>4033.39</v>
      </c>
    </row>
    <row r="10" spans="1:4" s="6" customFormat="1" ht="21" customHeight="1" x14ac:dyDescent="0.5">
      <c r="A10" s="8" t="s">
        <v>6</v>
      </c>
      <c r="B10" s="6">
        <v>80240.42</v>
      </c>
      <c r="C10" s="6">
        <v>39001.24</v>
      </c>
      <c r="D10" s="6">
        <v>41239.19</v>
      </c>
    </row>
    <row r="11" spans="1:4" s="6" customFormat="1" ht="21" customHeight="1" x14ac:dyDescent="0.5">
      <c r="A11" s="9" t="s">
        <v>7</v>
      </c>
      <c r="B11" s="6">
        <v>91232.59</v>
      </c>
      <c r="C11" s="6">
        <v>56129.99</v>
      </c>
      <c r="D11" s="6">
        <v>35102.61</v>
      </c>
    </row>
    <row r="12" spans="1:4" s="6" customFormat="1" ht="21" customHeight="1" x14ac:dyDescent="0.5">
      <c r="A12" s="9" t="s">
        <v>8</v>
      </c>
      <c r="B12" s="6">
        <v>54642.45</v>
      </c>
      <c r="C12" s="6">
        <v>31559.4</v>
      </c>
      <c r="D12" s="6">
        <v>23083.05</v>
      </c>
    </row>
    <row r="13" spans="1:4" s="8" customFormat="1" ht="21" customHeight="1" x14ac:dyDescent="0.5">
      <c r="A13" s="8" t="s">
        <v>9</v>
      </c>
      <c r="B13" s="19">
        <f t="shared" ref="B13:D13" si="0">SUM(B14:B16)</f>
        <v>64585.760000000002</v>
      </c>
      <c r="C13" s="19">
        <f t="shared" si="0"/>
        <v>38143.9</v>
      </c>
      <c r="D13" s="19">
        <f t="shared" si="0"/>
        <v>26441.86</v>
      </c>
    </row>
    <row r="14" spans="1:4" s="8" customFormat="1" ht="21" customHeight="1" x14ac:dyDescent="0.5">
      <c r="A14" s="10" t="s">
        <v>10</v>
      </c>
      <c r="B14" s="8">
        <v>49771.3</v>
      </c>
      <c r="C14" s="8">
        <v>28362.3</v>
      </c>
      <c r="D14" s="8">
        <v>21409</v>
      </c>
    </row>
    <row r="15" spans="1:4" s="8" customFormat="1" ht="21" customHeight="1" x14ac:dyDescent="0.5">
      <c r="A15" s="10" t="s">
        <v>11</v>
      </c>
      <c r="B15" s="8">
        <v>14814.46</v>
      </c>
      <c r="C15" s="8">
        <v>9781.6</v>
      </c>
      <c r="D15" s="8">
        <v>5032.8599999999997</v>
      </c>
    </row>
    <row r="16" spans="1:4" s="8" customFormat="1" ht="21" customHeight="1" x14ac:dyDescent="0.5">
      <c r="A16" s="11" t="s">
        <v>12</v>
      </c>
      <c r="B16" s="8" t="s">
        <v>20</v>
      </c>
      <c r="C16" s="8" t="s">
        <v>20</v>
      </c>
      <c r="D16" s="8" t="s">
        <v>20</v>
      </c>
    </row>
    <row r="17" spans="1:4" s="8" customFormat="1" ht="21" customHeight="1" x14ac:dyDescent="0.5">
      <c r="A17" s="8" t="s">
        <v>13</v>
      </c>
      <c r="B17" s="19">
        <f t="shared" ref="B17" si="1">SUM(B18:B20)</f>
        <v>78360.39</v>
      </c>
      <c r="C17" s="19">
        <f t="shared" ref="C17" si="2">SUM(C18:C20)</f>
        <v>34254.14</v>
      </c>
      <c r="D17" s="19">
        <f t="shared" ref="D17" si="3">SUM(D18:D20)</f>
        <v>44106.259999999995</v>
      </c>
    </row>
    <row r="18" spans="1:4" s="6" customFormat="1" ht="21" customHeight="1" x14ac:dyDescent="0.5">
      <c r="A18" s="11" t="s">
        <v>14</v>
      </c>
      <c r="B18" s="8">
        <v>50679.78</v>
      </c>
      <c r="C18" s="8">
        <v>20271.57</v>
      </c>
      <c r="D18" s="8">
        <v>30408.22</v>
      </c>
    </row>
    <row r="19" spans="1:4" s="6" customFormat="1" ht="21" customHeight="1" x14ac:dyDescent="0.5">
      <c r="A19" s="11" t="s">
        <v>15</v>
      </c>
      <c r="B19" s="8">
        <v>21012.39</v>
      </c>
      <c r="C19" s="8">
        <v>11701.41</v>
      </c>
      <c r="D19" s="8">
        <v>9310.98</v>
      </c>
    </row>
    <row r="20" spans="1:4" s="6" customFormat="1" ht="21" customHeight="1" x14ac:dyDescent="0.5">
      <c r="A20" s="11" t="s">
        <v>16</v>
      </c>
      <c r="B20" s="6">
        <v>6668.22</v>
      </c>
      <c r="C20" s="6">
        <v>2281.16</v>
      </c>
      <c r="D20" s="6">
        <v>4387.0600000000004</v>
      </c>
    </row>
    <row r="21" spans="1:4" s="6" customFormat="1" ht="21" customHeight="1" x14ac:dyDescent="0.5">
      <c r="A21" s="10" t="s">
        <v>17</v>
      </c>
      <c r="B21" s="6" t="s">
        <v>20</v>
      </c>
      <c r="C21" s="6" t="s">
        <v>20</v>
      </c>
      <c r="D21" s="6" t="s">
        <v>20</v>
      </c>
    </row>
    <row r="22" spans="1:4" s="6" customFormat="1" ht="21" customHeight="1" x14ac:dyDescent="0.5">
      <c r="A22" s="10" t="s">
        <v>18</v>
      </c>
      <c r="B22" s="6" t="s">
        <v>20</v>
      </c>
      <c r="C22" s="6" t="s">
        <v>20</v>
      </c>
      <c r="D22" s="6" t="s">
        <v>20</v>
      </c>
    </row>
    <row r="23" spans="1:4" s="8" customFormat="1" ht="21" customHeight="1" x14ac:dyDescent="0.5"/>
    <row r="24" spans="1:4" s="8" customFormat="1" ht="21" customHeight="1" x14ac:dyDescent="0.5">
      <c r="A24" s="12" t="s">
        <v>4</v>
      </c>
      <c r="B24" s="18">
        <f t="shared" ref="B24:D24" si="4">SUM(B26:B29,B31:B33,B35:B37)</f>
        <v>100</v>
      </c>
      <c r="C24" s="18">
        <f t="shared" si="4"/>
        <v>100</v>
      </c>
      <c r="D24" s="18">
        <f t="shared" si="4"/>
        <v>100.00000000000001</v>
      </c>
    </row>
    <row r="25" spans="1:4" s="8" customFormat="1" ht="6.75" customHeight="1" x14ac:dyDescent="0.5">
      <c r="A25" s="12"/>
    </row>
    <row r="26" spans="1:4" s="8" customFormat="1" ht="21" customHeight="1" x14ac:dyDescent="0.5">
      <c r="A26" s="7" t="s">
        <v>5</v>
      </c>
      <c r="B26" s="6">
        <f>ROUND(((B9/$B$8)*100),1)</f>
        <v>2.2999999999999998</v>
      </c>
      <c r="C26" s="6">
        <f>ROUND(((C9/$C$8)*100),1)</f>
        <v>2.2999999999999998</v>
      </c>
      <c r="D26" s="6">
        <f>ROUND(((D9/$D$8)*100),1)</f>
        <v>2.2999999999999998</v>
      </c>
    </row>
    <row r="27" spans="1:4" s="8" customFormat="1" ht="21" customHeight="1" x14ac:dyDescent="0.5">
      <c r="A27" s="8" t="s">
        <v>6</v>
      </c>
      <c r="B27" s="6">
        <f t="shared" ref="B27:B37" si="5">ROUND(((B10/$B$8)*100),1)</f>
        <v>21.2</v>
      </c>
      <c r="C27" s="6">
        <f t="shared" ref="C27:C37" si="6">ROUND(((C10/$C$8)*100),1)</f>
        <v>19.100000000000001</v>
      </c>
      <c r="D27" s="6">
        <f t="shared" ref="D27:D37" si="7">ROUND(((D10/$D$8)*100),1)</f>
        <v>23.7</v>
      </c>
    </row>
    <row r="28" spans="1:4" s="8" customFormat="1" ht="21" customHeight="1" x14ac:dyDescent="0.5">
      <c r="A28" s="9" t="s">
        <v>7</v>
      </c>
      <c r="B28" s="6">
        <f t="shared" si="5"/>
        <v>24.2</v>
      </c>
      <c r="C28" s="6">
        <f t="shared" si="6"/>
        <v>27.6</v>
      </c>
      <c r="D28" s="6">
        <f t="shared" si="7"/>
        <v>20.2</v>
      </c>
    </row>
    <row r="29" spans="1:4" s="8" customFormat="1" ht="21" customHeight="1" x14ac:dyDescent="0.5">
      <c r="A29" s="9" t="s">
        <v>8</v>
      </c>
      <c r="B29" s="6">
        <f t="shared" si="5"/>
        <v>14.5</v>
      </c>
      <c r="C29" s="6">
        <f t="shared" si="6"/>
        <v>15.5</v>
      </c>
      <c r="D29" s="6">
        <f t="shared" si="7"/>
        <v>13.3</v>
      </c>
    </row>
    <row r="30" spans="1:4" s="8" customFormat="1" ht="21" customHeight="1" x14ac:dyDescent="0.5">
      <c r="A30" s="8" t="s">
        <v>9</v>
      </c>
      <c r="B30" s="6">
        <f t="shared" ref="B30:D30" si="8">SUM(B31:B33)</f>
        <v>17</v>
      </c>
      <c r="C30" s="6">
        <f t="shared" si="8"/>
        <v>18.7</v>
      </c>
      <c r="D30" s="6">
        <f t="shared" si="8"/>
        <v>15.1</v>
      </c>
    </row>
    <row r="31" spans="1:4" s="8" customFormat="1" ht="21" customHeight="1" x14ac:dyDescent="0.5">
      <c r="A31" s="10" t="s">
        <v>10</v>
      </c>
      <c r="B31" s="6">
        <v>13.1</v>
      </c>
      <c r="C31" s="6">
        <f t="shared" si="6"/>
        <v>13.9</v>
      </c>
      <c r="D31" s="6">
        <v>12.2</v>
      </c>
    </row>
    <row r="32" spans="1:4" s="8" customFormat="1" ht="21" customHeight="1" x14ac:dyDescent="0.5">
      <c r="A32" s="10" t="s">
        <v>11</v>
      </c>
      <c r="B32" s="6">
        <f t="shared" si="5"/>
        <v>3.9</v>
      </c>
      <c r="C32" s="6">
        <f t="shared" si="6"/>
        <v>4.8</v>
      </c>
      <c r="D32" s="6">
        <f t="shared" si="7"/>
        <v>2.9</v>
      </c>
    </row>
    <row r="33" spans="1:4" s="8" customFormat="1" ht="21" customHeight="1" x14ac:dyDescent="0.5">
      <c r="A33" s="11" t="s">
        <v>12</v>
      </c>
      <c r="B33" s="8" t="s">
        <v>20</v>
      </c>
      <c r="C33" s="8" t="s">
        <v>20</v>
      </c>
      <c r="D33" s="8" t="s">
        <v>20</v>
      </c>
    </row>
    <row r="34" spans="1:4" s="8" customFormat="1" ht="21" customHeight="1" x14ac:dyDescent="0.5">
      <c r="A34" s="8" t="s">
        <v>13</v>
      </c>
      <c r="B34" s="6">
        <f t="shared" ref="B34" si="9">SUM(B35:B37)</f>
        <v>20.8</v>
      </c>
      <c r="C34" s="6">
        <f t="shared" ref="C34" si="10">SUM(C35:C37)</f>
        <v>16.8</v>
      </c>
      <c r="D34" s="6">
        <f t="shared" ref="D34" si="11">SUM(D35:D37)</f>
        <v>25.4</v>
      </c>
    </row>
    <row r="35" spans="1:4" s="8" customFormat="1" ht="21" customHeight="1" x14ac:dyDescent="0.5">
      <c r="A35" s="11" t="s">
        <v>14</v>
      </c>
      <c r="B35" s="6">
        <f t="shared" si="5"/>
        <v>13.4</v>
      </c>
      <c r="C35" s="6">
        <f t="shared" si="6"/>
        <v>10</v>
      </c>
      <c r="D35" s="6">
        <f t="shared" si="7"/>
        <v>17.5</v>
      </c>
    </row>
    <row r="36" spans="1:4" s="8" customFormat="1" ht="21" customHeight="1" x14ac:dyDescent="0.5">
      <c r="A36" s="11" t="s">
        <v>15</v>
      </c>
      <c r="B36" s="6">
        <f t="shared" si="5"/>
        <v>5.6</v>
      </c>
      <c r="C36" s="6">
        <f t="shared" si="6"/>
        <v>5.7</v>
      </c>
      <c r="D36" s="6">
        <f t="shared" si="7"/>
        <v>5.4</v>
      </c>
    </row>
    <row r="37" spans="1:4" s="8" customFormat="1" ht="21" customHeight="1" x14ac:dyDescent="0.5">
      <c r="A37" s="11" t="s">
        <v>16</v>
      </c>
      <c r="B37" s="6">
        <f t="shared" si="5"/>
        <v>1.8</v>
      </c>
      <c r="C37" s="6">
        <f t="shared" si="6"/>
        <v>1.1000000000000001</v>
      </c>
      <c r="D37" s="6">
        <f t="shared" si="7"/>
        <v>2.5</v>
      </c>
    </row>
    <row r="38" spans="1:4" s="8" customFormat="1" ht="21" customHeight="1" x14ac:dyDescent="0.5">
      <c r="A38" s="10" t="s">
        <v>17</v>
      </c>
    </row>
    <row r="39" spans="1:4" s="8" customFormat="1" ht="21" customHeight="1" x14ac:dyDescent="0.5">
      <c r="A39" s="13" t="s">
        <v>18</v>
      </c>
    </row>
    <row r="40" spans="1:4" ht="26.25" customHeight="1" x14ac:dyDescent="0.55000000000000004">
      <c r="A40" s="2"/>
    </row>
  </sheetData>
  <mergeCells count="1">
    <mergeCell ref="B5:D5"/>
  </mergeCells>
  <printOptions horizontalCentered="1"/>
  <pageMargins left="0.25" right="0.25" top="0.75" bottom="0.75" header="0.3" footer="0.3"/>
  <pageSetup paperSize="9" firstPageNumber="9" orientation="portrait" useFirstPageNumber="1" r:id="rId1"/>
  <headerFooter alignWithMargins="0">
    <oddHeader>&amp;R&amp;"TH SarabunPSK,ธรรมดา"&amp;16 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mycom</cp:lastModifiedBy>
  <cp:lastPrinted>2019-07-04T03:03:43Z</cp:lastPrinted>
  <dcterms:created xsi:type="dcterms:W3CDTF">2015-10-21T03:43:20Z</dcterms:created>
  <dcterms:modified xsi:type="dcterms:W3CDTF">2019-09-18T03:08:56Z</dcterms:modified>
</cp:coreProperties>
</file>