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105" windowWidth="11715" windowHeight="5565"/>
  </bookViews>
  <sheets>
    <sheet name="T-2.7" sheetId="10" r:id="rId1"/>
    <sheet name="T-2.9 ไปขอข้อมูลด้วย" sheetId="18" state="hidden" r:id="rId2"/>
  </sheets>
  <definedNames>
    <definedName name="_xlnm.Print_Area" localSheetId="0">'T-2.7'!$A$1:$W$26</definedName>
    <definedName name="_xlnm.Print_Area" localSheetId="1">'T-2.9 ไปขอข้อมูลด้วย'!$A$1:$U$47</definedName>
  </definedNames>
  <calcPr calcId="144525"/>
</workbook>
</file>

<file path=xl/calcChain.xml><?xml version="1.0" encoding="utf-8"?>
<calcChain xmlns="http://schemas.openxmlformats.org/spreadsheetml/2006/main">
  <c r="Q10" i="18" l="1"/>
  <c r="Q32" i="18"/>
  <c r="Q33" i="18"/>
  <c r="Q34" i="18"/>
  <c r="Q35" i="18"/>
  <c r="Q36" i="18"/>
  <c r="Q37" i="18"/>
  <c r="Q38" i="18"/>
  <c r="Q39" i="18"/>
  <c r="Q40" i="18"/>
  <c r="Q41" i="18"/>
  <c r="Q42" i="18"/>
  <c r="Q31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P32" i="18"/>
  <c r="P33" i="18"/>
  <c r="P34" i="18"/>
  <c r="P35" i="18"/>
  <c r="P36" i="18"/>
  <c r="P37" i="18"/>
  <c r="P38" i="18"/>
  <c r="P39" i="18"/>
  <c r="P40" i="18"/>
  <c r="P41" i="18"/>
  <c r="P42" i="18"/>
  <c r="P31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10" i="18"/>
</calcChain>
</file>

<file path=xl/sharedStrings.xml><?xml version="1.0" encoding="utf-8"?>
<sst xmlns="http://schemas.openxmlformats.org/spreadsheetml/2006/main" count="219" uniqueCount="121">
  <si>
    <t>ตาราง</t>
  </si>
  <si>
    <t>รวม</t>
  </si>
  <si>
    <t>ชาย</t>
  </si>
  <si>
    <t>หญิง</t>
  </si>
  <si>
    <t>Total</t>
  </si>
  <si>
    <t>Male</t>
  </si>
  <si>
    <t>Female</t>
  </si>
  <si>
    <t>ชั่วโมงทำงาน</t>
  </si>
  <si>
    <t xml:space="preserve">Hours worked </t>
  </si>
  <si>
    <t>ที่มา:</t>
  </si>
  <si>
    <t>Source: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</si>
  <si>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</si>
  <si>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</si>
  <si>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</si>
  <si>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</si>
  <si>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</si>
  <si>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</si>
  <si>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</si>
  <si>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</si>
  <si>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</si>
  <si>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</si>
  <si>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</si>
  <si>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</si>
  <si>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</si>
  <si>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</si>
  <si>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</si>
  <si>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</si>
  <si>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</si>
  <si>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</si>
  <si>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</si>
  <si>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Samut Prakan</t>
  </si>
  <si>
    <t>ค่าจ้าง  Wage</t>
  </si>
  <si>
    <t>รวมยอด</t>
  </si>
  <si>
    <t>ภาคกลาง</t>
  </si>
  <si>
    <t>Central Region</t>
  </si>
  <si>
    <t>สมุทรปราการ</t>
  </si>
  <si>
    <t>50  ชั่วโมงขึ้นไป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</si>
  <si>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</si>
  <si>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</si>
  <si>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</si>
  <si>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</si>
  <si>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</si>
  <si>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</si>
  <si>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</si>
  <si>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</si>
  <si>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</si>
  <si>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 xml:space="preserve"> มิ.ย.</t>
  </si>
  <si>
    <t xml:space="preserve"> Jun.</t>
  </si>
  <si>
    <t>(2008)</t>
  </si>
  <si>
    <t>(2010)</t>
  </si>
  <si>
    <t>(2011)</t>
  </si>
  <si>
    <t>(บาท/วัน   Baht/day)</t>
  </si>
  <si>
    <t xml:space="preserve"> เม.ย.</t>
  </si>
  <si>
    <t xml:space="preserve"> Apr.</t>
  </si>
  <si>
    <t>(2013)</t>
  </si>
  <si>
    <t>(2012)</t>
  </si>
  <si>
    <t>Table</t>
  </si>
  <si>
    <t>ไม่ได้ทำงาน</t>
  </si>
  <si>
    <t>2560 (2017)</t>
  </si>
  <si>
    <t>2561 (2018)</t>
  </si>
  <si>
    <t>(2017)</t>
  </si>
  <si>
    <t>อัตราการเปลี่ยนแปลง  Percentage change (%)</t>
  </si>
  <si>
    <t>-</t>
  </si>
  <si>
    <t>The  Labour Force Survey: 2017 - 2018,  Provincial level,  National Statistical Office</t>
  </si>
  <si>
    <t xml:space="preserve"> การสำรวจภาวะการทำงานของประชากร พ.ศ. 2560 - 2561 ระดับจังหวัด สำนักงานสถิติแห่งชาติ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</si>
  <si>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2560 - 2561</t>
  </si>
  <si>
    <t>Employed Persons Aged 15 Years and Over by Hours Worked per Week, Sex and Quarterly: 2017 - 2018</t>
  </si>
  <si>
    <t xml:space="preserve">    ที่มา:  สำนักงานสวัสดิการและคุ้มครองแรงงานจังหวัดสระบุรี</t>
  </si>
  <si>
    <t>Source:  Saraburi Provincial Labour Protection and Welfare Office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</si>
  <si>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</si>
  <si>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</si>
  <si>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</si>
  <si>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</si>
  <si>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</si>
  <si>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</si>
  <si>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</si>
  <si>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</si>
  <si>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</si>
  <si>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</si>
  <si>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</si>
  <si>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</si>
  <si>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</si>
  <si>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</si>
  <si>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</si>
  <si>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</si>
  <si>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</si>
  <si>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</si>
  <si>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</si>
  <si>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</si>
  <si>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</si>
  <si>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</si>
  <si>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</si>
  <si>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</si>
  <si>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อัตราค่าจ้างขั้นต่ำ เป็นรายจังหวัด ภาคกลาง พ.ศ. 2551 และ พ.ศ. 2553 - 2559 และ พ.ศ. 2560</t>
  </si>
  <si>
    <t>Minimum Wage Rate by Province of Central Region: 2008 and 2010 - 2013 and 2017</t>
  </si>
  <si>
    <t>อัตราค่าจ้างขั้นต่ำ เป็นรายจังหวัด ภาคกลาง พ.ศ. 2551 และ พ.ศ. 2553 - 2559 และ พ.ศ. 2560 (ต่อ)</t>
  </si>
  <si>
    <t>Minimum Wage Rate by Province of Central Region: 2008 and 2010 - 2013 and 2017 (Cont.)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</si>
  <si>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</si>
  <si>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</si>
  <si>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</si>
  <si>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</si>
  <si>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</si>
  <si>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</si>
  <si>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</si>
  <si>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</si>
  <si>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</si>
  <si>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</si>
  <si>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</si>
  <si>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</si>
  <si>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</si>
  <si>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</si>
  <si>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</si>
  <si>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</si>
  <si>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Ratchaburi</t>
  </si>
  <si>
    <t>Kanchanaburi</t>
  </si>
  <si>
    <t>Suphan Buri</t>
  </si>
  <si>
    <t>Nakhon Pathom</t>
  </si>
  <si>
    <t>Samut Sakhon</t>
  </si>
  <si>
    <t>Samut Songkhram</t>
  </si>
  <si>
    <t>Phetchaburi</t>
  </si>
  <si>
    <t>Prachuap Khiri Khan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</si>
</sst>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_-* #,##0_-;\-* #,##0_-;_-* &quot;-&quot;??_-;_-@_-"/>
  </numFmts>
  <fonts count="1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color indexed="8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1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/>
    <xf numFmtId="190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9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8" fontId="7" fillId="0" borderId="2" xfId="1" applyNumberFormat="1" applyFont="1" applyBorder="1" applyAlignment="1">
      <alignment horizontal="right" vertical="center"/>
    </xf>
    <xf numFmtId="189" fontId="7" fillId="0" borderId="2" xfId="1" applyNumberFormat="1" applyFont="1" applyBorder="1" applyAlignment="1">
      <alignment horizontal="right" vertical="center"/>
    </xf>
    <xf numFmtId="0" fontId="10" fillId="0" borderId="0" xfId="1" applyNumberFormat="1" applyFont="1" applyBorder="1" applyAlignment="1">
      <alignment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8" fontId="6" fillId="0" borderId="4" xfId="1" applyNumberFormat="1" applyFont="1" applyBorder="1" applyAlignment="1">
      <alignment horizontal="right" vertical="center"/>
    </xf>
    <xf numFmtId="189" fontId="6" fillId="0" borderId="4" xfId="1" applyNumberFormat="1" applyFont="1" applyBorder="1" applyAlignment="1">
      <alignment horizontal="right" vertical="center"/>
    </xf>
    <xf numFmtId="189" fontId="11" fillId="0" borderId="0" xfId="1" applyNumberFormat="1" applyFont="1" applyBorder="1" applyAlignment="1">
      <alignment horizontal="left" vertical="center"/>
    </xf>
    <xf numFmtId="188" fontId="11" fillId="0" borderId="4" xfId="1" applyNumberFormat="1" applyFont="1" applyBorder="1" applyAlignment="1">
      <alignment horizontal="right" vertical="center"/>
    </xf>
    <xf numFmtId="189" fontId="11" fillId="0" borderId="4" xfId="1" applyNumberFormat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left" vertical="center"/>
    </xf>
    <xf numFmtId="187" fontId="11" fillId="0" borderId="4" xfId="1" applyNumberFormat="1" applyFont="1" applyBorder="1" applyAlignment="1">
      <alignment horizontal="right" vertical="center"/>
    </xf>
    <xf numFmtId="17" fontId="11" fillId="0" borderId="0" xfId="0" applyNumberFormat="1" applyFont="1" applyAlignment="1">
      <alignment horizontal="left" vertical="center"/>
    </xf>
    <xf numFmtId="188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8" fontId="11" fillId="0" borderId="4" xfId="1" applyNumberFormat="1" applyFont="1" applyBorder="1" applyAlignment="1">
      <alignment horizontal="right"/>
    </xf>
    <xf numFmtId="189" fontId="11" fillId="0" borderId="4" xfId="1" applyNumberFormat="1" applyFont="1" applyBorder="1" applyAlignment="1">
      <alignment horizontal="right"/>
    </xf>
    <xf numFmtId="188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8" fontId="11" fillId="0" borderId="0" xfId="1" applyNumberFormat="1" applyFont="1" applyBorder="1" applyAlignment="1">
      <alignment horizontal="left"/>
    </xf>
    <xf numFmtId="188" fontId="6" fillId="0" borderId="4" xfId="1" applyNumberFormat="1" applyFont="1" applyBorder="1" applyAlignment="1">
      <alignment horizontal="right"/>
    </xf>
    <xf numFmtId="189" fontId="6" fillId="0" borderId="4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8" fontId="11" fillId="0" borderId="5" xfId="1" applyNumberFormat="1" applyFont="1" applyBorder="1" applyAlignment="1">
      <alignment horizontal="right"/>
    </xf>
    <xf numFmtId="189" fontId="11" fillId="0" borderId="5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right"/>
    </xf>
    <xf numFmtId="0" fontId="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2" fillId="0" borderId="0" xfId="0" applyFont="1"/>
    <xf numFmtId="0" fontId="8" fillId="0" borderId="0" xfId="0" applyFont="1" applyBorder="1"/>
    <xf numFmtId="0" fontId="13" fillId="0" borderId="0" xfId="0" applyFont="1" applyBorder="1"/>
    <xf numFmtId="0" fontId="12" fillId="0" borderId="8" xfId="0" applyFont="1" applyBorder="1"/>
    <xf numFmtId="0" fontId="6" fillId="0" borderId="0" xfId="0" applyFont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3" fillId="0" borderId="0" xfId="0" applyFont="1"/>
    <xf numFmtId="0" fontId="8" fillId="0" borderId="7" xfId="0" applyFont="1" applyBorder="1"/>
    <xf numFmtId="0" fontId="8" fillId="0" borderId="0" xfId="0" applyFont="1" applyAlignment="1">
      <alignment horizontal="left"/>
    </xf>
    <xf numFmtId="0" fontId="12" fillId="0" borderId="1" xfId="0" applyFont="1" applyBorder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0" xfId="2" applyFont="1" applyFill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17" fontId="14" fillId="0" borderId="0" xfId="0" applyNumberFormat="1" applyFont="1" applyBorder="1" applyAlignment="1">
      <alignment horizontal="left" vertical="center"/>
    </xf>
    <xf numFmtId="17" fontId="1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" fontId="5" fillId="0" borderId="4" xfId="3" applyNumberFormat="1" applyFont="1" applyFill="1" applyBorder="1" applyAlignment="1">
      <alignment horizontal="right" vertical="center" indent="1"/>
    </xf>
    <xf numFmtId="1" fontId="14" fillId="0" borderId="4" xfId="3" applyNumberFormat="1" applyFont="1" applyFill="1" applyBorder="1" applyAlignment="1">
      <alignment horizontal="right" vertical="center" indent="1"/>
    </xf>
    <xf numFmtId="1" fontId="14" fillId="0" borderId="7" xfId="3" applyNumberFormat="1" applyFont="1" applyFill="1" applyBorder="1" applyAlignment="1">
      <alignment horizontal="right" vertical="center" indent="1"/>
    </xf>
    <xf numFmtId="3" fontId="5" fillId="0" borderId="4" xfId="1" applyNumberFormat="1" applyFont="1" applyBorder="1" applyAlignment="1">
      <alignment horizontal="right" vertical="center" indent="1"/>
    </xf>
    <xf numFmtId="3" fontId="14" fillId="0" borderId="4" xfId="1" applyNumberFormat="1" applyFont="1" applyBorder="1" applyAlignment="1">
      <alignment horizontal="right" vertical="center" indent="1"/>
    </xf>
    <xf numFmtId="189" fontId="5" fillId="0" borderId="4" xfId="1" applyNumberFormat="1" applyFont="1" applyBorder="1" applyAlignment="1">
      <alignment horizontal="right" vertical="center"/>
    </xf>
    <xf numFmtId="0" fontId="5" fillId="0" borderId="0" xfId="4" quotePrefix="1" applyFont="1" applyFill="1" applyBorder="1" applyAlignment="1">
      <alignment horizontal="left" vertical="center"/>
    </xf>
    <xf numFmtId="191" fontId="8" fillId="0" borderId="4" xfId="1" applyNumberFormat="1" applyFont="1" applyBorder="1" applyAlignment="1">
      <alignment horizontal="right" indent="1"/>
    </xf>
    <xf numFmtId="191" fontId="8" fillId="0" borderId="4" xfId="0" applyNumberFormat="1" applyFont="1" applyBorder="1" applyAlignment="1">
      <alignment horizontal="right" indent="1"/>
    </xf>
    <xf numFmtId="191" fontId="13" fillId="0" borderId="2" xfId="0" applyNumberFormat="1" applyFont="1" applyBorder="1" applyAlignment="1">
      <alignment horizontal="right" indent="1"/>
    </xf>
    <xf numFmtId="0" fontId="3" fillId="0" borderId="0" xfId="0" applyFont="1" applyAlignment="1">
      <alignment horizontal="right" indent="1"/>
    </xf>
    <xf numFmtId="0" fontId="4" fillId="0" borderId="0" xfId="0" applyFont="1" applyAlignment="1">
      <alignment horizontal="right" indent="1"/>
    </xf>
    <xf numFmtId="0" fontId="5" fillId="0" borderId="0" xfId="0" applyFont="1" applyBorder="1" applyAlignment="1">
      <alignment horizontal="right" indent="1"/>
    </xf>
    <xf numFmtId="0" fontId="5" fillId="0" borderId="0" xfId="0" applyFont="1" applyAlignment="1">
      <alignment horizontal="right" indent="1"/>
    </xf>
    <xf numFmtId="0" fontId="12" fillId="0" borderId="0" xfId="0" applyFont="1" applyBorder="1" applyAlignment="1">
      <alignment horizontal="right" indent="1"/>
    </xf>
    <xf numFmtId="0" fontId="12" fillId="0" borderId="0" xfId="0" applyFont="1" applyAlignment="1">
      <alignment horizontal="right" indent="1"/>
    </xf>
    <xf numFmtId="0" fontId="8" fillId="0" borderId="0" xfId="0" applyFont="1" applyAlignment="1">
      <alignment horizontal="right" indent="1"/>
    </xf>
    <xf numFmtId="43" fontId="12" fillId="0" borderId="8" xfId="0" applyNumberFormat="1" applyFont="1" applyBorder="1" applyAlignment="1">
      <alignment horizontal="right" indent="1"/>
    </xf>
    <xf numFmtId="43" fontId="12" fillId="0" borderId="5" xfId="0" applyNumberFormat="1" applyFont="1" applyBorder="1" applyAlignment="1">
      <alignment horizontal="right" indent="1"/>
    </xf>
    <xf numFmtId="43" fontId="12" fillId="0" borderId="6" xfId="0" applyNumberFormat="1" applyFont="1" applyBorder="1" applyAlignment="1">
      <alignment horizontal="right" indent="1"/>
    </xf>
    <xf numFmtId="43" fontId="12" fillId="0" borderId="1" xfId="0" applyNumberFormat="1" applyFont="1" applyBorder="1" applyAlignment="1">
      <alignment horizontal="right" indent="1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quotePrefix="1" applyFont="1" applyAlignment="1">
      <alignment horizontal="left"/>
    </xf>
    <xf numFmtId="0" fontId="8" fillId="0" borderId="0" xfId="0" quotePrefix="1" applyFont="1" applyBorder="1"/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quotePrefix="1" applyFont="1" applyBorder="1" applyAlignment="1">
      <alignment horizontal="left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8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_เินรัาเินให้สินเ่อรายัหวั-ึ้นweb-เม.ย.47" xfId="4"/>
    <cellStyle name="เครื่องหมายจุลภาค 2" xfId="3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374650</xdr:colOff>
      <xdr:row>4</xdr:row>
      <xdr:rowOff>241300</xdr:rowOff>
    </xdr:from>
    <xdr:to>
      <xdr:col>29</xdr:col>
      <xdr:colOff>151823</xdr:colOff>
      <xdr:row>9</xdr:row>
      <xdr:rowOff>244475</xdr:rowOff>
    </xdr:to>
    <xdr:grpSp>
      <xdr:nvGrpSpPr>
        <xdr:cNvPr id="10" name="Group 9"/>
        <xdr:cNvGrpSpPr/>
      </xdr:nvGrpSpPr>
      <xdr:grpSpPr>
        <a:xfrm>
          <a:off x="16868775" y="1273175"/>
          <a:ext cx="380423" cy="2305050"/>
          <a:chOff x="9601200" y="38100"/>
          <a:chExt cx="380423" cy="1571625"/>
        </a:xfrm>
      </xdr:grpSpPr>
      <xdr:grpSp>
        <xdr:nvGrpSpPr>
          <xdr:cNvPr id="11" name="Group 6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24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123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  <xdr:twoCellAnchor>
    <xdr:from>
      <xdr:col>19</xdr:col>
      <xdr:colOff>746125</xdr:colOff>
      <xdr:row>15</xdr:row>
      <xdr:rowOff>158752</xdr:rowOff>
    </xdr:from>
    <xdr:to>
      <xdr:col>22</xdr:col>
      <xdr:colOff>88901</xdr:colOff>
      <xdr:row>25</xdr:row>
      <xdr:rowOff>254004</xdr:rowOff>
    </xdr:to>
    <xdr:grpSp>
      <xdr:nvGrpSpPr>
        <xdr:cNvPr id="7" name="Group 8"/>
        <xdr:cNvGrpSpPr/>
      </xdr:nvGrpSpPr>
      <xdr:grpSpPr>
        <a:xfrm>
          <a:off x="13208000" y="6254752"/>
          <a:ext cx="533401" cy="2393952"/>
          <a:chOff x="9334500" y="4114799"/>
          <a:chExt cx="533401" cy="2189464"/>
        </a:xfrm>
      </xdr:grpSpPr>
      <xdr:grpSp>
        <xdr:nvGrpSpPr>
          <xdr:cNvPr id="8" name="Group 5"/>
          <xdr:cNvGrpSpPr/>
        </xdr:nvGrpSpPr>
        <xdr:grpSpPr>
          <a:xfrm>
            <a:off x="9429750" y="5905501"/>
            <a:ext cx="438151" cy="398762"/>
            <a:chOff x="9448800" y="6057901"/>
            <a:chExt cx="438151" cy="398762"/>
          </a:xfrm>
        </xdr:grpSpPr>
        <xdr:sp macro="" textlink="">
          <xdr:nvSpPr>
            <xdr:cNvPr id="15" name="Flowchart: Delay 6"/>
            <xdr:cNvSpPr/>
          </xdr:nvSpPr>
          <xdr:spPr bwMode="auto">
            <a:xfrm rot="5400000">
              <a:off x="9499064" y="6055262"/>
              <a:ext cx="385247" cy="39052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5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473259" y="6066784"/>
              <a:ext cx="365420" cy="41433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500"/>
                <a:t>27</a:t>
              </a:r>
              <a:endParaRPr lang="th-TH" sz="15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5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5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5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5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46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534525" y="276225"/>
          <a:ext cx="0" cy="11849100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40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42</xdr:row>
      <xdr:rowOff>0</xdr:rowOff>
    </xdr:from>
    <xdr:to>
      <xdr:col>19</xdr:col>
      <xdr:colOff>0</xdr:colOff>
      <xdr:row>46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534525" y="11496675"/>
          <a:ext cx="0" cy="6286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1085850</xdr:colOff>
      <xdr:row>41</xdr:row>
      <xdr:rowOff>200026</xdr:rowOff>
    </xdr:from>
    <xdr:to>
      <xdr:col>18</xdr:col>
      <xdr:colOff>1085850</xdr:colOff>
      <xdr:row>46</xdr:row>
      <xdr:rowOff>200026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515475" y="11391901"/>
          <a:ext cx="0" cy="9334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23</xdr:col>
      <xdr:colOff>495300</xdr:colOff>
      <xdr:row>19</xdr:row>
      <xdr:rowOff>123826</xdr:rowOff>
    </xdr:from>
    <xdr:to>
      <xdr:col>29</xdr:col>
      <xdr:colOff>285750</xdr:colOff>
      <xdr:row>40</xdr:row>
      <xdr:rowOff>19050</xdr:rowOff>
    </xdr:to>
    <xdr:sp macro="" textlink="">
      <xdr:nvSpPr>
        <xdr:cNvPr id="3" name="คำบรรยายภาพแบบสี่เหลี่ยมมุมมน 2"/>
        <xdr:cNvSpPr/>
      </xdr:nvSpPr>
      <xdr:spPr bwMode="auto">
        <a:xfrm>
          <a:off x="11677650" y="4095751"/>
          <a:ext cx="3448050" cy="1419224"/>
        </a:xfrm>
        <a:prstGeom prst="wedgeRoundRectCallout">
          <a:avLst>
            <a:gd name="adj1" fmla="val -44371"/>
            <a:gd name="adj2" fmla="val -109592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ให้คำนวณเป็นอัตราการเปลี่ยนแปลงของค่าจ้างขั้นต่ำ</a:t>
          </a: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เช่น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ปี 2555 ค่าจ้าง 275  ปี 2556 ค่าจ้าง 300</a:t>
          </a:r>
        </a:p>
        <a:p>
          <a:pPr algn="l"/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ดังนั้นอัตราการเปลี่ยนแปลงในปี 2556 </a:t>
          </a:r>
        </a:p>
        <a:p>
          <a:pPr algn="l"/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=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(300-275)/275*100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= 9.09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447675</xdr:colOff>
      <xdr:row>12</xdr:row>
      <xdr:rowOff>104776</xdr:rowOff>
    </xdr:from>
    <xdr:to>
      <xdr:col>28</xdr:col>
      <xdr:colOff>381000</xdr:colOff>
      <xdr:row>15</xdr:row>
      <xdr:rowOff>152400</xdr:rowOff>
    </xdr:to>
    <xdr:sp macro="" textlink="">
      <xdr:nvSpPr>
        <xdr:cNvPr id="84" name="คำบรรยายภาพแบบสี่เหลี่ยมมุมมน 83"/>
        <xdr:cNvSpPr/>
      </xdr:nvSpPr>
      <xdr:spPr bwMode="auto">
        <a:xfrm>
          <a:off x="11020425" y="2743201"/>
          <a:ext cx="3590925" cy="619124"/>
        </a:xfrm>
        <a:prstGeom prst="wedgeRoundRectCallout">
          <a:avLst>
            <a:gd name="adj1" fmla="val -60086"/>
            <a:gd name="adj2" fmla="val -980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ให้ระบุจังหวัดทุกจังหวัดที่อยู่ภายใต้ภาคของท่าน</a:t>
          </a:r>
        </a:p>
      </xdr:txBody>
    </xdr:sp>
    <xdr:clientData/>
  </xdr:twoCellAnchor>
  <xdr:twoCellAnchor>
    <xdr:from>
      <xdr:col>21</xdr:col>
      <xdr:colOff>476250</xdr:colOff>
      <xdr:row>5</xdr:row>
      <xdr:rowOff>133350</xdr:rowOff>
    </xdr:from>
    <xdr:to>
      <xdr:col>27</xdr:col>
      <xdr:colOff>409575</xdr:colOff>
      <xdr:row>8</xdr:row>
      <xdr:rowOff>190499</xdr:rowOff>
    </xdr:to>
    <xdr:sp macro="" textlink="">
      <xdr:nvSpPr>
        <xdr:cNvPr id="85" name="คำบรรยายภาพแบบสี่เหลี่ยมมุมมน 84"/>
        <xdr:cNvSpPr/>
      </xdr:nvSpPr>
      <xdr:spPr bwMode="auto">
        <a:xfrm>
          <a:off x="10439400" y="1381125"/>
          <a:ext cx="3590925" cy="619124"/>
        </a:xfrm>
        <a:prstGeom prst="wedgeRoundRectCallout">
          <a:avLst>
            <a:gd name="adj1" fmla="val -8213"/>
            <a:gd name="adj2" fmla="val -780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การนำเสนออัตราค่าจ้างขั้นต่ำ นำเสนอตามประกาศของคณะกรรมการค่าจ้างเท่านั้น</a:t>
          </a:r>
        </a:p>
      </xdr:txBody>
    </xdr:sp>
    <xdr:clientData/>
  </xdr:twoCellAnchor>
  <xdr:twoCellAnchor>
    <xdr:from>
      <xdr:col>18</xdr:col>
      <xdr:colOff>1038225</xdr:colOff>
      <xdr:row>21</xdr:row>
      <xdr:rowOff>0</xdr:rowOff>
    </xdr:from>
    <xdr:to>
      <xdr:col>21</xdr:col>
      <xdr:colOff>38098</xdr:colOff>
      <xdr:row>48</xdr:row>
      <xdr:rowOff>165627</xdr:rowOff>
    </xdr:to>
    <xdr:grpSp>
      <xdr:nvGrpSpPr>
        <xdr:cNvPr id="90" name="Group 89"/>
        <xdr:cNvGrpSpPr/>
      </xdr:nvGrpSpPr>
      <xdr:grpSpPr>
        <a:xfrm>
          <a:off x="9467850" y="5724525"/>
          <a:ext cx="533398" cy="7042677"/>
          <a:chOff x="9401175" y="3924300"/>
          <a:chExt cx="533398" cy="2695580"/>
        </a:xfrm>
      </xdr:grpSpPr>
      <xdr:grpSp>
        <xdr:nvGrpSpPr>
          <xdr:cNvPr id="86" name="Group 85"/>
          <xdr:cNvGrpSpPr/>
        </xdr:nvGrpSpPr>
        <xdr:grpSpPr>
          <a:xfrm>
            <a:off x="9591675" y="6219826"/>
            <a:ext cx="342898" cy="400054"/>
            <a:chOff x="9544050" y="6057901"/>
            <a:chExt cx="342898" cy="400054"/>
          </a:xfrm>
        </xdr:grpSpPr>
        <xdr:sp macro="" textlink="">
          <xdr:nvSpPr>
            <xdr:cNvPr id="87" name="Flowchart: Delay 86"/>
            <xdr:cNvSpPr/>
          </xdr:nvSpPr>
          <xdr:spPr bwMode="auto">
            <a:xfrm rot="5400000">
              <a:off x="9637604" y="5973870"/>
              <a:ext cx="165314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8" name="TextBox 8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27</a:t>
              </a:r>
              <a:endParaRPr lang="th-TH" sz="1100"/>
            </a:p>
          </xdr:txBody>
        </xdr:sp>
      </xdr:grpSp>
      <xdr:sp macro="" textlink="">
        <xdr:nvSpPr>
          <xdr:cNvPr id="89" name="Text Box 6"/>
          <xdr:cNvSpPr txBox="1">
            <a:spLocks noChangeArrowheads="1"/>
          </xdr:cNvSpPr>
        </xdr:nvSpPr>
        <xdr:spPr bwMode="auto">
          <a:xfrm>
            <a:off x="9401175" y="3924300"/>
            <a:ext cx="476250" cy="22465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476250</xdr:colOff>
      <xdr:row>27</xdr:row>
      <xdr:rowOff>133350</xdr:rowOff>
    </xdr:from>
    <xdr:to>
      <xdr:col>27</xdr:col>
      <xdr:colOff>409575</xdr:colOff>
      <xdr:row>30</xdr:row>
      <xdr:rowOff>0</xdr:rowOff>
    </xdr:to>
    <xdr:sp macro="" textlink="">
      <xdr:nvSpPr>
        <xdr:cNvPr id="91" name="คำบรรยายภาพแบบสี่เหลี่ยมมุมมน 90"/>
        <xdr:cNvSpPr/>
      </xdr:nvSpPr>
      <xdr:spPr bwMode="auto">
        <a:xfrm>
          <a:off x="10439400" y="1381125"/>
          <a:ext cx="3590925" cy="619124"/>
        </a:xfrm>
        <a:prstGeom prst="wedgeRoundRectCallout">
          <a:avLst>
            <a:gd name="adj1" fmla="val -8213"/>
            <a:gd name="adj2" fmla="val -780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การนำเสนออัตราค่าจ้างขั้นต่ำ นำเสนอตามประกาศของคณะกรรมการค่าจ้างเท่านั้น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1:W25"/>
  <sheetViews>
    <sheetView tabSelected="1" view="pageBreakPreview" zoomScale="60" zoomScaleNormal="100" workbookViewId="0">
      <selection activeCell="AE22" sqref="AE22"/>
    </sheetView>
  </sheetViews>
  <sheetFormatPr defaultRowHeight="18.75" x14ac:dyDescent="0.3"/>
  <cols>
    <col min="1" max="1" width="1.7109375" style="5" customWidth="1"/>
    <col min="2" max="2" width="6.140625" style="5" customWidth="1"/>
    <col min="3" max="3" width="5.28515625" style="5" customWidth="1"/>
    <col min="4" max="4" width="1.42578125" style="5" customWidth="1"/>
    <col min="5" max="5" width="11.140625" style="96" customWidth="1"/>
    <col min="6" max="6" width="12" style="96" customWidth="1"/>
    <col min="7" max="7" width="11.28515625" style="96" customWidth="1"/>
    <col min="8" max="8" width="11.42578125" style="96" customWidth="1"/>
    <col min="9" max="10" width="11.28515625" style="96" customWidth="1"/>
    <col min="11" max="11" width="11.42578125" style="96" customWidth="1"/>
    <col min="12" max="12" width="11.5703125" style="96" customWidth="1"/>
    <col min="13" max="13" width="11.28515625" style="96" customWidth="1"/>
    <col min="14" max="14" width="11.42578125" style="96" customWidth="1"/>
    <col min="15" max="15" width="11.85546875" style="96" customWidth="1"/>
    <col min="16" max="16" width="12" style="96" customWidth="1"/>
    <col min="17" max="17" width="11.5703125" style="96" customWidth="1"/>
    <col min="18" max="18" width="11.85546875" style="96" customWidth="1"/>
    <col min="19" max="19" width="11.140625" style="96" customWidth="1"/>
    <col min="20" max="20" width="12" style="5" customWidth="1"/>
    <col min="21" max="21" width="1.42578125" style="5" customWidth="1"/>
    <col min="22" max="22" width="4.5703125" style="5" customWidth="1"/>
    <col min="23" max="23" width="2.28515625" style="4" customWidth="1"/>
    <col min="24" max="24" width="4.140625" style="5" customWidth="1"/>
    <col min="25" max="16384" width="9.140625" style="5"/>
  </cols>
  <sheetData>
    <row r="1" spans="1:23" s="1" customFormat="1" x14ac:dyDescent="0.3">
      <c r="B1" s="1" t="s">
        <v>0</v>
      </c>
      <c r="C1" s="2">
        <v>2.7</v>
      </c>
      <c r="D1" s="1" t="s">
        <v>65</v>
      </c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W1" s="55"/>
    </row>
    <row r="2" spans="1:23" s="3" customFormat="1" x14ac:dyDescent="0.3">
      <c r="B2" s="1" t="s">
        <v>56</v>
      </c>
      <c r="C2" s="2">
        <v>2.7</v>
      </c>
      <c r="D2" s="1" t="s">
        <v>66</v>
      </c>
      <c r="E2" s="93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W2" s="56"/>
    </row>
    <row r="3" spans="1:23" ht="7.5" customHeight="1" x14ac:dyDescent="0.3">
      <c r="A3" s="4"/>
      <c r="B3" s="4"/>
      <c r="C3" s="4"/>
      <c r="D3" s="4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V3" s="62"/>
    </row>
    <row r="4" spans="1:23" ht="36" customHeight="1" x14ac:dyDescent="0.3">
      <c r="A4" s="121" t="s">
        <v>7</v>
      </c>
      <c r="B4" s="121"/>
      <c r="C4" s="121"/>
      <c r="D4" s="122"/>
      <c r="E4" s="117" t="s">
        <v>58</v>
      </c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9"/>
      <c r="Q4" s="117" t="s">
        <v>59</v>
      </c>
      <c r="R4" s="118"/>
      <c r="S4" s="119"/>
      <c r="T4" s="120" t="s">
        <v>8</v>
      </c>
      <c r="U4" s="121"/>
      <c r="V4" s="121"/>
    </row>
    <row r="5" spans="1:23" s="6" customFormat="1" ht="36" customHeight="1" x14ac:dyDescent="0.25">
      <c r="A5" s="129"/>
      <c r="B5" s="129"/>
      <c r="C5" s="129"/>
      <c r="D5" s="130"/>
      <c r="E5" s="123" t="s">
        <v>16</v>
      </c>
      <c r="F5" s="124"/>
      <c r="G5" s="125"/>
      <c r="H5" s="123" t="s">
        <v>17</v>
      </c>
      <c r="I5" s="124"/>
      <c r="J5" s="125"/>
      <c r="K5" s="123" t="s">
        <v>18</v>
      </c>
      <c r="L5" s="124"/>
      <c r="M5" s="125"/>
      <c r="N5" s="123" t="s">
        <v>15</v>
      </c>
      <c r="O5" s="124"/>
      <c r="P5" s="125"/>
      <c r="Q5" s="123" t="s">
        <v>16</v>
      </c>
      <c r="R5" s="124"/>
      <c r="S5" s="125"/>
      <c r="T5" s="131"/>
      <c r="U5" s="129"/>
      <c r="V5" s="129"/>
      <c r="W5" s="59"/>
    </row>
    <row r="6" spans="1:23" s="6" customFormat="1" ht="36" customHeight="1" x14ac:dyDescent="0.25">
      <c r="A6" s="129"/>
      <c r="B6" s="129"/>
      <c r="C6" s="129"/>
      <c r="D6" s="130"/>
      <c r="E6" s="114" t="s">
        <v>11</v>
      </c>
      <c r="F6" s="115"/>
      <c r="G6" s="116"/>
      <c r="H6" s="114" t="s">
        <v>12</v>
      </c>
      <c r="I6" s="115"/>
      <c r="J6" s="116"/>
      <c r="K6" s="114" t="s">
        <v>13</v>
      </c>
      <c r="L6" s="115"/>
      <c r="M6" s="116"/>
      <c r="N6" s="114" t="s">
        <v>14</v>
      </c>
      <c r="O6" s="115"/>
      <c r="P6" s="116"/>
      <c r="Q6" s="114" t="s">
        <v>11</v>
      </c>
      <c r="R6" s="115"/>
      <c r="S6" s="116"/>
      <c r="T6" s="131"/>
      <c r="U6" s="129"/>
      <c r="V6" s="129"/>
      <c r="W6" s="59"/>
    </row>
    <row r="7" spans="1:23" s="6" customFormat="1" ht="36" customHeight="1" x14ac:dyDescent="0.25">
      <c r="A7" s="129"/>
      <c r="B7" s="129"/>
      <c r="C7" s="129"/>
      <c r="D7" s="130"/>
      <c r="E7" s="110" t="s">
        <v>1</v>
      </c>
      <c r="F7" s="63" t="s">
        <v>2</v>
      </c>
      <c r="G7" s="106" t="s">
        <v>3</v>
      </c>
      <c r="H7" s="105" t="s">
        <v>1</v>
      </c>
      <c r="I7" s="63" t="s">
        <v>2</v>
      </c>
      <c r="J7" s="106" t="s">
        <v>3</v>
      </c>
      <c r="K7" s="110" t="s">
        <v>1</v>
      </c>
      <c r="L7" s="63" t="s">
        <v>2</v>
      </c>
      <c r="M7" s="106" t="s">
        <v>3</v>
      </c>
      <c r="N7" s="110" t="s">
        <v>1</v>
      </c>
      <c r="O7" s="63" t="s">
        <v>2</v>
      </c>
      <c r="P7" s="106" t="s">
        <v>3</v>
      </c>
      <c r="Q7" s="110" t="s">
        <v>1</v>
      </c>
      <c r="R7" s="63" t="s">
        <v>2</v>
      </c>
      <c r="S7" s="106" t="s">
        <v>3</v>
      </c>
      <c r="T7" s="131"/>
      <c r="U7" s="129"/>
      <c r="V7" s="129"/>
      <c r="W7" s="59"/>
    </row>
    <row r="8" spans="1:23" s="6" customFormat="1" ht="36" customHeight="1" x14ac:dyDescent="0.25">
      <c r="A8" s="127"/>
      <c r="B8" s="127"/>
      <c r="C8" s="127"/>
      <c r="D8" s="128"/>
      <c r="E8" s="107" t="s">
        <v>4</v>
      </c>
      <c r="F8" s="64" t="s">
        <v>5</v>
      </c>
      <c r="G8" s="109" t="s">
        <v>6</v>
      </c>
      <c r="H8" s="108" t="s">
        <v>4</v>
      </c>
      <c r="I8" s="64" t="s">
        <v>5</v>
      </c>
      <c r="J8" s="109" t="s">
        <v>6</v>
      </c>
      <c r="K8" s="107" t="s">
        <v>4</v>
      </c>
      <c r="L8" s="64" t="s">
        <v>5</v>
      </c>
      <c r="M8" s="109" t="s">
        <v>6</v>
      </c>
      <c r="N8" s="107" t="s">
        <v>4</v>
      </c>
      <c r="O8" s="64" t="s">
        <v>5</v>
      </c>
      <c r="P8" s="109" t="s">
        <v>6</v>
      </c>
      <c r="Q8" s="107" t="s">
        <v>4</v>
      </c>
      <c r="R8" s="64" t="s">
        <v>5</v>
      </c>
      <c r="S8" s="109" t="s">
        <v>6</v>
      </c>
      <c r="T8" s="126"/>
      <c r="U8" s="127"/>
      <c r="V8" s="127"/>
      <c r="W8" s="59"/>
    </row>
    <row r="9" spans="1:23" s="65" customFormat="1" ht="36" customHeight="1" x14ac:dyDescent="0.25">
      <c r="A9" s="133" t="s">
        <v>32</v>
      </c>
      <c r="B9" s="133"/>
      <c r="C9" s="133"/>
      <c r="D9" s="134"/>
      <c r="E9" s="92">
        <v>407601</v>
      </c>
      <c r="F9" s="92">
        <v>225524</v>
      </c>
      <c r="G9" s="92">
        <v>182077</v>
      </c>
      <c r="H9" s="92">
        <v>389097.23000000004</v>
      </c>
      <c r="I9" s="92">
        <v>217974.26</v>
      </c>
      <c r="J9" s="92">
        <v>171122.97</v>
      </c>
      <c r="K9" s="92">
        <v>381024.98</v>
      </c>
      <c r="L9" s="92">
        <v>215858.64</v>
      </c>
      <c r="M9" s="92">
        <v>165166.34</v>
      </c>
      <c r="N9" s="92">
        <v>393173.47</v>
      </c>
      <c r="O9" s="92">
        <v>216047.21</v>
      </c>
      <c r="P9" s="92">
        <v>177126.26</v>
      </c>
      <c r="Q9" s="92">
        <v>392987.47</v>
      </c>
      <c r="R9" s="92">
        <v>216651.00999999998</v>
      </c>
      <c r="S9" s="92">
        <v>176336.46</v>
      </c>
      <c r="T9" s="135" t="s">
        <v>4</v>
      </c>
      <c r="U9" s="133"/>
      <c r="V9" s="133"/>
      <c r="W9" s="60"/>
    </row>
    <row r="10" spans="1:23" s="6" customFormat="1" ht="36" customHeight="1" x14ac:dyDescent="0.25">
      <c r="A10" s="111" t="s">
        <v>57</v>
      </c>
      <c r="E10" s="91">
        <v>2999</v>
      </c>
      <c r="F10" s="90">
        <v>1546</v>
      </c>
      <c r="G10" s="90">
        <v>1453</v>
      </c>
      <c r="H10" s="91">
        <v>3365.3599999999997</v>
      </c>
      <c r="I10" s="91">
        <v>1541.29</v>
      </c>
      <c r="J10" s="91">
        <v>1824.07</v>
      </c>
      <c r="K10" s="91">
        <v>982.06</v>
      </c>
      <c r="L10" s="91">
        <v>587.02</v>
      </c>
      <c r="M10" s="91">
        <v>395.04</v>
      </c>
      <c r="N10" s="91">
        <v>794.75</v>
      </c>
      <c r="O10" s="91" t="s">
        <v>62</v>
      </c>
      <c r="P10" s="91">
        <v>794.75</v>
      </c>
      <c r="Q10" s="91">
        <v>2966.06</v>
      </c>
      <c r="R10" s="91">
        <v>1640.25</v>
      </c>
      <c r="S10" s="91">
        <v>1325.81</v>
      </c>
      <c r="T10" s="66" t="s">
        <v>45</v>
      </c>
      <c r="U10" s="59"/>
      <c r="W10" s="59"/>
    </row>
    <row r="11" spans="1:23" s="6" customFormat="1" ht="36" customHeight="1" x14ac:dyDescent="0.25">
      <c r="A11" s="111" t="s">
        <v>37</v>
      </c>
      <c r="E11" s="91">
        <v>2300</v>
      </c>
      <c r="F11" s="90">
        <v>1454</v>
      </c>
      <c r="G11" s="90">
        <v>846</v>
      </c>
      <c r="H11" s="91">
        <v>0</v>
      </c>
      <c r="I11" s="91" t="s">
        <v>62</v>
      </c>
      <c r="J11" s="91" t="s">
        <v>62</v>
      </c>
      <c r="K11" s="91">
        <v>0</v>
      </c>
      <c r="L11" s="91" t="s">
        <v>62</v>
      </c>
      <c r="M11" s="91" t="s">
        <v>62</v>
      </c>
      <c r="N11" s="91">
        <v>4305.8600000000006</v>
      </c>
      <c r="O11" s="91">
        <v>1626.83</v>
      </c>
      <c r="P11" s="91">
        <v>2679.03</v>
      </c>
      <c r="Q11" s="91">
        <v>0</v>
      </c>
      <c r="R11" s="91" t="s">
        <v>62</v>
      </c>
      <c r="S11" s="91" t="s">
        <v>62</v>
      </c>
      <c r="T11" s="104" t="s">
        <v>44</v>
      </c>
      <c r="U11" s="112"/>
    </row>
    <row r="12" spans="1:23" s="6" customFormat="1" ht="36" customHeight="1" x14ac:dyDescent="0.25">
      <c r="A12" s="111" t="s">
        <v>19</v>
      </c>
      <c r="E12" s="91">
        <v>10835</v>
      </c>
      <c r="F12" s="90">
        <v>6867</v>
      </c>
      <c r="G12" s="90">
        <v>3968</v>
      </c>
      <c r="H12" s="91">
        <v>857.22</v>
      </c>
      <c r="I12" s="91">
        <v>125.13</v>
      </c>
      <c r="J12" s="91">
        <v>732.09</v>
      </c>
      <c r="K12" s="91">
        <v>808.01</v>
      </c>
      <c r="L12" s="91">
        <v>419.97</v>
      </c>
      <c r="M12" s="91">
        <v>388.04</v>
      </c>
      <c r="N12" s="91">
        <v>3033.81</v>
      </c>
      <c r="O12" s="91">
        <v>2114.85</v>
      </c>
      <c r="P12" s="91">
        <v>918.96</v>
      </c>
      <c r="Q12" s="91">
        <v>5200.83</v>
      </c>
      <c r="R12" s="91">
        <v>2994.07</v>
      </c>
      <c r="S12" s="91">
        <v>2206.7600000000002</v>
      </c>
      <c r="T12" s="104" t="s">
        <v>43</v>
      </c>
      <c r="U12" s="132"/>
      <c r="V12" s="132"/>
    </row>
    <row r="13" spans="1:23" s="6" customFormat="1" ht="36" customHeight="1" x14ac:dyDescent="0.25">
      <c r="A13" s="111" t="s">
        <v>20</v>
      </c>
      <c r="E13" s="91">
        <v>31753</v>
      </c>
      <c r="F13" s="90">
        <v>15875</v>
      </c>
      <c r="G13" s="90">
        <v>15878</v>
      </c>
      <c r="H13" s="91">
        <v>6269.99</v>
      </c>
      <c r="I13" s="91">
        <v>2664.57</v>
      </c>
      <c r="J13" s="91">
        <v>3605.42</v>
      </c>
      <c r="K13" s="91">
        <v>7903.69</v>
      </c>
      <c r="L13" s="91">
        <v>3024.71</v>
      </c>
      <c r="M13" s="91">
        <v>4878.9799999999996</v>
      </c>
      <c r="N13" s="91">
        <v>11138.51</v>
      </c>
      <c r="O13" s="91">
        <v>6751.37</v>
      </c>
      <c r="P13" s="91">
        <v>4387.1400000000003</v>
      </c>
      <c r="Q13" s="91">
        <v>21654.53</v>
      </c>
      <c r="R13" s="91">
        <v>11112.54</v>
      </c>
      <c r="S13" s="91">
        <v>10541.99</v>
      </c>
      <c r="T13" s="104" t="s">
        <v>42</v>
      </c>
      <c r="U13" s="132"/>
      <c r="V13" s="132"/>
    </row>
    <row r="14" spans="1:23" s="6" customFormat="1" ht="36" customHeight="1" x14ac:dyDescent="0.25">
      <c r="A14" s="111" t="s">
        <v>21</v>
      </c>
      <c r="E14" s="91">
        <v>27883</v>
      </c>
      <c r="F14" s="90">
        <v>15522</v>
      </c>
      <c r="G14" s="90">
        <v>12361</v>
      </c>
      <c r="H14" s="91">
        <v>12396.78</v>
      </c>
      <c r="I14" s="91">
        <v>4664.51</v>
      </c>
      <c r="J14" s="91">
        <v>7732.27</v>
      </c>
      <c r="K14" s="91">
        <v>12482.779999999999</v>
      </c>
      <c r="L14" s="91">
        <v>6381.59</v>
      </c>
      <c r="M14" s="91">
        <v>6101.19</v>
      </c>
      <c r="N14" s="91">
        <v>12645.55</v>
      </c>
      <c r="O14" s="91">
        <v>6776.86</v>
      </c>
      <c r="P14" s="91">
        <v>5868.69</v>
      </c>
      <c r="Q14" s="91">
        <v>20452.98</v>
      </c>
      <c r="R14" s="91">
        <v>9895.32</v>
      </c>
      <c r="S14" s="91">
        <v>10557.66</v>
      </c>
      <c r="T14" s="104" t="s">
        <v>41</v>
      </c>
      <c r="U14" s="132"/>
      <c r="V14" s="132"/>
    </row>
    <row r="15" spans="1:23" s="6" customFormat="1" ht="36" customHeight="1" x14ac:dyDescent="0.25">
      <c r="A15" s="111" t="s">
        <v>22</v>
      </c>
      <c r="E15" s="91">
        <v>32393</v>
      </c>
      <c r="F15" s="90">
        <v>14608</v>
      </c>
      <c r="G15" s="90">
        <v>17785</v>
      </c>
      <c r="H15" s="91">
        <v>35006.47</v>
      </c>
      <c r="I15" s="91">
        <v>16744.46</v>
      </c>
      <c r="J15" s="91">
        <v>18262.009999999998</v>
      </c>
      <c r="K15" s="91">
        <v>41651.880000000005</v>
      </c>
      <c r="L15" s="91">
        <v>16893.95</v>
      </c>
      <c r="M15" s="91">
        <v>24757.93</v>
      </c>
      <c r="N15" s="91">
        <v>37630.160000000003</v>
      </c>
      <c r="O15" s="91">
        <v>15441.95</v>
      </c>
      <c r="P15" s="91">
        <v>22188.21</v>
      </c>
      <c r="Q15" s="91">
        <v>38819.43</v>
      </c>
      <c r="R15" s="91">
        <v>17856.2</v>
      </c>
      <c r="S15" s="91">
        <v>20963.23</v>
      </c>
      <c r="T15" s="104" t="s">
        <v>40</v>
      </c>
      <c r="U15" s="132"/>
      <c r="V15" s="132"/>
    </row>
    <row r="16" spans="1:23" s="6" customFormat="1" ht="36" customHeight="1" x14ac:dyDescent="0.25">
      <c r="A16" s="111" t="s">
        <v>23</v>
      </c>
      <c r="E16" s="91">
        <v>201968</v>
      </c>
      <c r="F16" s="90">
        <v>108601</v>
      </c>
      <c r="G16" s="90">
        <v>93367</v>
      </c>
      <c r="H16" s="91">
        <v>207174.01</v>
      </c>
      <c r="I16" s="91">
        <v>120423.59</v>
      </c>
      <c r="J16" s="91">
        <v>86750.42</v>
      </c>
      <c r="K16" s="91">
        <v>202345.24</v>
      </c>
      <c r="L16" s="91">
        <v>120138.23</v>
      </c>
      <c r="M16" s="91">
        <v>82207.009999999995</v>
      </c>
      <c r="N16" s="91">
        <v>212547.28</v>
      </c>
      <c r="O16" s="91">
        <v>121802.33</v>
      </c>
      <c r="P16" s="91">
        <v>90744.95</v>
      </c>
      <c r="Q16" s="91">
        <v>201449.61</v>
      </c>
      <c r="R16" s="91">
        <v>116389.73</v>
      </c>
      <c r="S16" s="91">
        <v>85059.88</v>
      </c>
      <c r="T16" s="104" t="s">
        <v>39</v>
      </c>
      <c r="U16" s="132"/>
      <c r="V16" s="132"/>
    </row>
    <row r="17" spans="1:23" s="6" customFormat="1" ht="36" customHeight="1" x14ac:dyDescent="0.25">
      <c r="A17" s="67" t="s">
        <v>36</v>
      </c>
      <c r="E17" s="91">
        <v>97470</v>
      </c>
      <c r="F17" s="90">
        <v>61051</v>
      </c>
      <c r="G17" s="90">
        <v>36419</v>
      </c>
      <c r="H17" s="91">
        <v>124027.40000000001</v>
      </c>
      <c r="I17" s="91">
        <v>71810.710000000006</v>
      </c>
      <c r="J17" s="91">
        <v>52216.69</v>
      </c>
      <c r="K17" s="91">
        <v>114851.32</v>
      </c>
      <c r="L17" s="91">
        <v>68413.17</v>
      </c>
      <c r="M17" s="91">
        <v>46438.15</v>
      </c>
      <c r="N17" s="91">
        <v>111077.54999999999</v>
      </c>
      <c r="O17" s="91">
        <v>61533.02</v>
      </c>
      <c r="P17" s="91">
        <v>49544.53</v>
      </c>
      <c r="Q17" s="91">
        <v>102444.03</v>
      </c>
      <c r="R17" s="91">
        <v>56762.9</v>
      </c>
      <c r="S17" s="91">
        <v>45681.13</v>
      </c>
      <c r="T17" s="113" t="s">
        <v>38</v>
      </c>
      <c r="U17" s="112"/>
    </row>
    <row r="18" spans="1:23" s="6" customFormat="1" ht="16.5" customHeight="1" x14ac:dyDescent="0.3">
      <c r="A18" s="68"/>
      <c r="B18" s="68"/>
      <c r="C18" s="68"/>
      <c r="D18" s="68"/>
      <c r="E18" s="100"/>
      <c r="F18" s="101"/>
      <c r="G18" s="102"/>
      <c r="H18" s="103"/>
      <c r="I18" s="101"/>
      <c r="J18" s="103"/>
      <c r="K18" s="101"/>
      <c r="L18" s="103"/>
      <c r="M18" s="101"/>
      <c r="N18" s="101"/>
      <c r="O18" s="101"/>
      <c r="P18" s="101"/>
      <c r="Q18" s="103"/>
      <c r="R18" s="101"/>
      <c r="S18" s="103"/>
      <c r="T18" s="61"/>
      <c r="U18" s="68"/>
      <c r="V18" s="68"/>
      <c r="W18" s="59"/>
    </row>
    <row r="19" spans="1:23" s="6" customFormat="1" ht="4.5" customHeight="1" x14ac:dyDescent="0.3">
      <c r="A19" s="58"/>
      <c r="B19" s="58"/>
      <c r="C19" s="58"/>
      <c r="D19" s="5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7"/>
      <c r="T19" s="57"/>
      <c r="U19" s="57"/>
      <c r="V19" s="58"/>
      <c r="W19" s="59"/>
    </row>
    <row r="20" spans="1:23" s="6" customFormat="1" ht="4.5" customHeight="1" x14ac:dyDescent="0.3">
      <c r="A20" s="58"/>
      <c r="B20" s="58"/>
      <c r="C20" s="58"/>
      <c r="D20" s="5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7"/>
      <c r="T20" s="57"/>
      <c r="U20" s="57"/>
      <c r="V20" s="58"/>
      <c r="W20" s="59"/>
    </row>
    <row r="21" spans="1:23" s="6" customFormat="1" ht="17.25" x14ac:dyDescent="0.3">
      <c r="A21" s="58"/>
      <c r="B21" s="69" t="s">
        <v>9</v>
      </c>
      <c r="C21" s="70" t="s">
        <v>64</v>
      </c>
      <c r="D21" s="5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58"/>
      <c r="U21" s="58"/>
      <c r="V21" s="58"/>
    </row>
    <row r="22" spans="1:23" s="6" customFormat="1" ht="17.25" x14ac:dyDescent="0.3">
      <c r="A22" s="58"/>
      <c r="B22" s="69" t="s">
        <v>10</v>
      </c>
      <c r="C22" s="67" t="s">
        <v>63</v>
      </c>
      <c r="D22" s="5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58"/>
      <c r="U22" s="58"/>
      <c r="V22" s="58"/>
    </row>
    <row r="23" spans="1:23" s="6" customFormat="1" ht="15.75" x14ac:dyDescent="0.25"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W23" s="59"/>
    </row>
    <row r="24" spans="1:23" s="6" customFormat="1" ht="15.75" x14ac:dyDescent="0.25"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W24" s="59"/>
    </row>
    <row r="25" spans="1:23" s="6" customFormat="1" ht="15.75" x14ac:dyDescent="0.25"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W25" s="59"/>
    </row>
  </sheetData>
  <mergeCells count="21">
    <mergeCell ref="H6:J6"/>
    <mergeCell ref="A9:D9"/>
    <mergeCell ref="K6:M6"/>
    <mergeCell ref="N6:P6"/>
    <mergeCell ref="T9:V9"/>
    <mergeCell ref="T4:V8"/>
    <mergeCell ref="A4:D8"/>
    <mergeCell ref="H5:J5"/>
    <mergeCell ref="N5:P5"/>
    <mergeCell ref="Q5:S5"/>
    <mergeCell ref="E5:G5"/>
    <mergeCell ref="E4:P4"/>
    <mergeCell ref="Q6:S6"/>
    <mergeCell ref="Q4:S4"/>
    <mergeCell ref="E6:G6"/>
    <mergeCell ref="K5:M5"/>
    <mergeCell ref="U16:V16"/>
    <mergeCell ref="U12:V12"/>
    <mergeCell ref="U13:V13"/>
    <mergeCell ref="U14:V14"/>
    <mergeCell ref="U15:V15"/>
  </mergeCells>
  <phoneticPr fontId="2" type="noConversion"/>
  <pageMargins left="0.78740157480314965" right="0.59055118110236227" top="1.1811023622047245" bottom="0.78740157480314965" header="0.51181102362204722" footer="0.51181102362204722"/>
  <pageSetup paperSize="9" scale="69" orientation="landscape" verticalDpi="1200" r:id="rId1"/>
  <headerFooter alignWithMargins="0"/>
  <colBreaks count="1" manualBreakCount="1">
    <brk id="23" max="2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6"/>
  <sheetViews>
    <sheetView topLeftCell="A4" zoomScaleNormal="100" workbookViewId="0">
      <selection activeCell="O12" sqref="O12"/>
    </sheetView>
  </sheetViews>
  <sheetFormatPr defaultRowHeight="15.75" x14ac:dyDescent="0.25"/>
  <cols>
    <col min="1" max="1" width="1.42578125" style="6" customWidth="1"/>
    <col min="2" max="2" width="5.85546875" style="6" customWidth="1"/>
    <col min="3" max="3" width="4.140625" style="6" customWidth="1"/>
    <col min="4" max="4" width="3.85546875" style="6" customWidth="1"/>
    <col min="5" max="5" width="2.140625" style="6" customWidth="1"/>
    <col min="6" max="12" width="8.42578125" style="6" customWidth="1"/>
    <col min="13" max="17" width="9.7109375" style="6" customWidth="1"/>
    <col min="18" max="18" width="1.42578125" style="6" customWidth="1"/>
    <col min="19" max="19" width="16.5703125" style="6" customWidth="1"/>
    <col min="20" max="20" width="2.28515625" style="6" customWidth="1"/>
    <col min="21" max="21" width="4.140625" style="6" customWidth="1"/>
    <col min="22" max="16384" width="9.140625" style="6"/>
  </cols>
  <sheetData>
    <row r="1" spans="1:19" s="1" customFormat="1" ht="18.75" x14ac:dyDescent="0.3">
      <c r="B1" s="1" t="s">
        <v>0</v>
      </c>
      <c r="C1" s="7">
        <v>2.9</v>
      </c>
      <c r="D1" s="1" t="s">
        <v>93</v>
      </c>
    </row>
    <row r="2" spans="1:19" s="3" customFormat="1" ht="18.75" x14ac:dyDescent="0.3">
      <c r="B2" s="1" t="s">
        <v>56</v>
      </c>
      <c r="C2" s="7">
        <v>2.9</v>
      </c>
      <c r="D2" s="1" t="s">
        <v>94</v>
      </c>
      <c r="E2" s="1"/>
      <c r="F2" s="1"/>
    </row>
    <row r="3" spans="1:19" s="5" customFormat="1" ht="16.5" customHeight="1" x14ac:dyDescent="0.3">
      <c r="A3" s="4"/>
      <c r="B3" s="4"/>
      <c r="C3" s="4"/>
      <c r="D3" s="4"/>
      <c r="E3" s="4"/>
      <c r="F3" s="4"/>
      <c r="G3" s="4"/>
      <c r="L3" s="4"/>
      <c r="S3" s="8" t="s">
        <v>51</v>
      </c>
    </row>
    <row r="4" spans="1:19" s="12" customFormat="1" ht="19.5" customHeight="1" x14ac:dyDescent="0.25">
      <c r="A4" s="9"/>
      <c r="B4" s="9"/>
      <c r="C4" s="9"/>
      <c r="D4" s="9"/>
      <c r="E4" s="9"/>
      <c r="F4" s="136" t="s">
        <v>31</v>
      </c>
      <c r="G4" s="137"/>
      <c r="H4" s="137"/>
      <c r="I4" s="137"/>
      <c r="J4" s="137"/>
      <c r="K4" s="137"/>
      <c r="L4" s="138"/>
      <c r="M4" s="139" t="s">
        <v>61</v>
      </c>
      <c r="N4" s="139"/>
      <c r="O4" s="139"/>
      <c r="P4" s="139"/>
      <c r="Q4" s="139"/>
      <c r="R4" s="10"/>
      <c r="S4" s="11"/>
    </row>
    <row r="5" spans="1:19" s="12" customFormat="1" x14ac:dyDescent="0.25">
      <c r="A5" s="140" t="s">
        <v>24</v>
      </c>
      <c r="B5" s="140"/>
      <c r="C5" s="140"/>
      <c r="D5" s="140"/>
      <c r="E5" s="140"/>
      <c r="F5" s="120">
        <v>2551</v>
      </c>
      <c r="G5" s="122"/>
      <c r="H5" s="71">
        <v>2553</v>
      </c>
      <c r="I5" s="13">
        <v>2554</v>
      </c>
      <c r="J5" s="71">
        <v>2555</v>
      </c>
      <c r="K5" s="13">
        <v>2556</v>
      </c>
      <c r="L5" s="13">
        <v>2560</v>
      </c>
      <c r="M5" s="71">
        <v>2553</v>
      </c>
      <c r="N5" s="13">
        <v>2554</v>
      </c>
      <c r="O5" s="71">
        <v>2555</v>
      </c>
      <c r="P5" s="13">
        <v>2556</v>
      </c>
      <c r="Q5" s="13">
        <v>2560</v>
      </c>
      <c r="R5" s="14"/>
      <c r="S5" s="141" t="s">
        <v>29</v>
      </c>
    </row>
    <row r="6" spans="1:19" s="12" customFormat="1" ht="12" customHeight="1" x14ac:dyDescent="0.25">
      <c r="A6" s="140"/>
      <c r="B6" s="140"/>
      <c r="C6" s="140"/>
      <c r="D6" s="140"/>
      <c r="E6" s="140"/>
      <c r="F6" s="142" t="s">
        <v>48</v>
      </c>
      <c r="G6" s="143"/>
      <c r="H6" s="16" t="s">
        <v>49</v>
      </c>
      <c r="I6" s="15" t="s">
        <v>50</v>
      </c>
      <c r="J6" s="16" t="s">
        <v>55</v>
      </c>
      <c r="K6" s="15" t="s">
        <v>54</v>
      </c>
      <c r="L6" s="15" t="s">
        <v>60</v>
      </c>
      <c r="M6" s="16" t="s">
        <v>49</v>
      </c>
      <c r="N6" s="15" t="s">
        <v>50</v>
      </c>
      <c r="O6" s="16" t="s">
        <v>55</v>
      </c>
      <c r="P6" s="15" t="s">
        <v>54</v>
      </c>
      <c r="Q6" s="15" t="s">
        <v>60</v>
      </c>
      <c r="R6" s="14"/>
      <c r="S6" s="141"/>
    </row>
    <row r="7" spans="1:19" s="12" customFormat="1" ht="18" customHeight="1" x14ac:dyDescent="0.25">
      <c r="A7" s="141"/>
      <c r="B7" s="141"/>
      <c r="C7" s="141"/>
      <c r="D7" s="141"/>
      <c r="E7" s="141"/>
      <c r="F7" s="17" t="s">
        <v>26</v>
      </c>
      <c r="G7" s="73" t="s">
        <v>46</v>
      </c>
      <c r="H7" s="73" t="s">
        <v>26</v>
      </c>
      <c r="I7" s="17" t="s">
        <v>25</v>
      </c>
      <c r="J7" s="17" t="s">
        <v>52</v>
      </c>
      <c r="K7" s="17" t="s">
        <v>25</v>
      </c>
      <c r="L7" s="17" t="s">
        <v>25</v>
      </c>
      <c r="M7" s="17" t="s">
        <v>26</v>
      </c>
      <c r="N7" s="17" t="s">
        <v>25</v>
      </c>
      <c r="O7" s="17" t="s">
        <v>52</v>
      </c>
      <c r="P7" s="17" t="s">
        <v>25</v>
      </c>
      <c r="Q7" s="17" t="s">
        <v>25</v>
      </c>
      <c r="R7" s="14"/>
      <c r="S7" s="141"/>
    </row>
    <row r="8" spans="1:19" s="12" customFormat="1" ht="14.25" customHeight="1" x14ac:dyDescent="0.25">
      <c r="A8" s="18"/>
      <c r="B8" s="18"/>
      <c r="C8" s="19"/>
      <c r="D8" s="19"/>
      <c r="E8" s="19"/>
      <c r="F8" s="20" t="s">
        <v>28</v>
      </c>
      <c r="G8" s="72" t="s">
        <v>47</v>
      </c>
      <c r="H8" s="72" t="s">
        <v>28</v>
      </c>
      <c r="I8" s="20" t="s">
        <v>27</v>
      </c>
      <c r="J8" s="20" t="s">
        <v>53</v>
      </c>
      <c r="K8" s="20" t="s">
        <v>27</v>
      </c>
      <c r="L8" s="20" t="s">
        <v>27</v>
      </c>
      <c r="M8" s="20" t="s">
        <v>28</v>
      </c>
      <c r="N8" s="20" t="s">
        <v>27</v>
      </c>
      <c r="O8" s="20" t="s">
        <v>53</v>
      </c>
      <c r="P8" s="20" t="s">
        <v>27</v>
      </c>
      <c r="Q8" s="20" t="s">
        <v>27</v>
      </c>
      <c r="R8" s="21"/>
      <c r="S8" s="22"/>
    </row>
    <row r="9" spans="1:19" s="23" customFormat="1" ht="20.25" customHeight="1" x14ac:dyDescent="0.5">
      <c r="A9" s="23" t="s">
        <v>33</v>
      </c>
      <c r="B9" s="24"/>
      <c r="F9" s="25"/>
      <c r="G9" s="25"/>
      <c r="H9" s="25"/>
      <c r="I9" s="25"/>
      <c r="J9" s="25"/>
      <c r="K9" s="25"/>
      <c r="L9" s="25"/>
      <c r="M9" s="26"/>
      <c r="N9" s="25"/>
      <c r="O9" s="25"/>
      <c r="P9" s="25"/>
      <c r="Q9" s="25"/>
      <c r="R9" s="27" t="s">
        <v>34</v>
      </c>
    </row>
    <row r="10" spans="1:19" s="29" customFormat="1" ht="24" customHeight="1" x14ac:dyDescent="0.5">
      <c r="A10" s="28"/>
      <c r="B10" s="78" t="s">
        <v>35</v>
      </c>
      <c r="F10" s="30"/>
      <c r="G10" s="30"/>
      <c r="H10" s="30"/>
      <c r="I10" s="30"/>
      <c r="J10" s="83">
        <v>300</v>
      </c>
      <c r="K10" s="83">
        <v>300</v>
      </c>
      <c r="L10" s="86">
        <v>310</v>
      </c>
      <c r="M10" s="31"/>
      <c r="N10" s="30"/>
      <c r="O10" s="30"/>
      <c r="P10" s="88">
        <f>(K10-J10)/J10*100</f>
        <v>0</v>
      </c>
      <c r="Q10" s="88">
        <f>(L10-K10)/K10*100</f>
        <v>3.3333333333333335</v>
      </c>
      <c r="R10" s="32"/>
      <c r="S10" s="78" t="s">
        <v>30</v>
      </c>
    </row>
    <row r="11" spans="1:19" s="29" customFormat="1" ht="24" customHeight="1" x14ac:dyDescent="0.5">
      <c r="A11" s="28"/>
      <c r="B11" s="78" t="s">
        <v>69</v>
      </c>
      <c r="F11" s="33"/>
      <c r="G11" s="33"/>
      <c r="H11" s="33"/>
      <c r="I11" s="33"/>
      <c r="J11" s="84">
        <v>300</v>
      </c>
      <c r="K11" s="84">
        <v>300</v>
      </c>
      <c r="L11" s="86">
        <v>310</v>
      </c>
      <c r="M11" s="34"/>
      <c r="N11" s="33"/>
      <c r="O11" s="33"/>
      <c r="P11" s="88">
        <f t="shared" ref="P11:P22" si="0">(K11-J11)/J11*100</f>
        <v>0</v>
      </c>
      <c r="Q11" s="88">
        <f t="shared" ref="Q11:Q22" si="1">(L11-K11)/K11*100</f>
        <v>3.3333333333333335</v>
      </c>
      <c r="R11" s="32"/>
      <c r="S11" s="89" t="s">
        <v>97</v>
      </c>
    </row>
    <row r="12" spans="1:19" s="29" customFormat="1" ht="24" customHeight="1" x14ac:dyDescent="0.5">
      <c r="B12" s="78" t="s">
        <v>70</v>
      </c>
      <c r="F12" s="30"/>
      <c r="G12" s="30"/>
      <c r="H12" s="30"/>
      <c r="I12" s="30"/>
      <c r="J12" s="83">
        <v>300</v>
      </c>
      <c r="K12" s="83">
        <v>300</v>
      </c>
      <c r="L12" s="86">
        <v>310</v>
      </c>
      <c r="M12" s="31"/>
      <c r="N12" s="30"/>
      <c r="O12" s="30"/>
      <c r="P12" s="88">
        <f t="shared" si="0"/>
        <v>0</v>
      </c>
      <c r="Q12" s="88">
        <f t="shared" si="1"/>
        <v>3.3333333333333335</v>
      </c>
      <c r="R12" s="32"/>
      <c r="S12" s="89" t="s">
        <v>98</v>
      </c>
    </row>
    <row r="13" spans="1:19" s="29" customFormat="1" ht="24" customHeight="1" x14ac:dyDescent="0.5">
      <c r="B13" s="78" t="s">
        <v>71</v>
      </c>
      <c r="F13" s="30"/>
      <c r="G13" s="30"/>
      <c r="H13" s="30"/>
      <c r="I13" s="30"/>
      <c r="J13" s="83">
        <v>265</v>
      </c>
      <c r="K13" s="83">
        <v>300</v>
      </c>
      <c r="L13" s="86">
        <v>308</v>
      </c>
      <c r="M13" s="31"/>
      <c r="N13" s="30"/>
      <c r="O13" s="30"/>
      <c r="P13" s="88">
        <f t="shared" si="0"/>
        <v>13.20754716981132</v>
      </c>
      <c r="Q13" s="88">
        <f t="shared" si="1"/>
        <v>2.666666666666667</v>
      </c>
      <c r="R13" s="35"/>
      <c r="S13" s="89" t="s">
        <v>99</v>
      </c>
    </row>
    <row r="14" spans="1:19" s="29" customFormat="1" ht="24" customHeight="1" x14ac:dyDescent="0.5">
      <c r="A14" s="28"/>
      <c r="B14" s="78" t="s">
        <v>72</v>
      </c>
      <c r="F14" s="33"/>
      <c r="G14" s="33"/>
      <c r="H14" s="36"/>
      <c r="I14" s="33"/>
      <c r="J14" s="84">
        <v>243</v>
      </c>
      <c r="K14" s="84">
        <v>300</v>
      </c>
      <c r="L14" s="86">
        <v>305</v>
      </c>
      <c r="M14" s="34"/>
      <c r="N14" s="36"/>
      <c r="O14" s="33"/>
      <c r="P14" s="88">
        <f t="shared" si="0"/>
        <v>23.456790123456788</v>
      </c>
      <c r="Q14" s="88">
        <f t="shared" si="1"/>
        <v>1.6666666666666667</v>
      </c>
      <c r="R14" s="32"/>
      <c r="S14" s="89" t="s">
        <v>100</v>
      </c>
    </row>
    <row r="15" spans="1:19" s="29" customFormat="1" ht="24" customHeight="1" x14ac:dyDescent="0.5">
      <c r="A15" s="37"/>
      <c r="B15" s="78" t="s">
        <v>73</v>
      </c>
      <c r="F15" s="33"/>
      <c r="G15" s="33"/>
      <c r="H15" s="33"/>
      <c r="I15" s="33"/>
      <c r="J15" s="84">
        <v>254</v>
      </c>
      <c r="K15" s="84">
        <v>300</v>
      </c>
      <c r="L15" s="86">
        <v>305</v>
      </c>
      <c r="M15" s="34"/>
      <c r="N15" s="33"/>
      <c r="O15" s="33"/>
      <c r="P15" s="88">
        <f t="shared" si="0"/>
        <v>18.110236220472441</v>
      </c>
      <c r="Q15" s="88">
        <f t="shared" si="1"/>
        <v>1.6666666666666667</v>
      </c>
      <c r="R15" s="38"/>
      <c r="S15" s="89" t="s">
        <v>101</v>
      </c>
    </row>
    <row r="16" spans="1:19" s="40" customFormat="1" ht="24" customHeight="1" x14ac:dyDescent="0.25">
      <c r="A16" s="39"/>
      <c r="B16" s="78" t="s">
        <v>74</v>
      </c>
      <c r="F16" s="41"/>
      <c r="G16" s="41"/>
      <c r="H16" s="41"/>
      <c r="I16" s="41"/>
      <c r="J16" s="84">
        <v>246</v>
      </c>
      <c r="K16" s="84">
        <v>300</v>
      </c>
      <c r="L16" s="86">
        <v>300</v>
      </c>
      <c r="M16" s="42"/>
      <c r="N16" s="41"/>
      <c r="O16" s="41"/>
      <c r="P16" s="88">
        <f t="shared" si="0"/>
        <v>21.951219512195124</v>
      </c>
      <c r="Q16" s="88">
        <f t="shared" si="1"/>
        <v>0</v>
      </c>
      <c r="R16" s="43"/>
      <c r="S16" s="89" t="s">
        <v>102</v>
      </c>
    </row>
    <row r="17" spans="1:19" s="40" customFormat="1" ht="24" customHeight="1" x14ac:dyDescent="0.25">
      <c r="A17" s="44"/>
      <c r="B17" s="78" t="s">
        <v>75</v>
      </c>
      <c r="F17" s="41"/>
      <c r="G17" s="41"/>
      <c r="H17" s="41"/>
      <c r="I17" s="41"/>
      <c r="J17" s="84">
        <v>233</v>
      </c>
      <c r="K17" s="84">
        <v>300</v>
      </c>
      <c r="L17" s="86">
        <v>305</v>
      </c>
      <c r="M17" s="42"/>
      <c r="N17" s="41"/>
      <c r="O17" s="41"/>
      <c r="P17" s="88">
        <f t="shared" si="0"/>
        <v>28.75536480686695</v>
      </c>
      <c r="Q17" s="88">
        <f t="shared" si="1"/>
        <v>1.6666666666666667</v>
      </c>
      <c r="R17" s="45"/>
      <c r="S17" s="89" t="s">
        <v>103</v>
      </c>
    </row>
    <row r="18" spans="1:19" s="40" customFormat="1" ht="24" customHeight="1" x14ac:dyDescent="0.25">
      <c r="B18" s="78" t="s">
        <v>76</v>
      </c>
      <c r="F18" s="41"/>
      <c r="G18" s="41"/>
      <c r="H18" s="41"/>
      <c r="I18" s="41"/>
      <c r="J18" s="84">
        <v>269</v>
      </c>
      <c r="K18" s="84">
        <v>300</v>
      </c>
      <c r="L18" s="84">
        <v>308</v>
      </c>
      <c r="M18" s="42"/>
      <c r="N18" s="41"/>
      <c r="O18" s="41"/>
      <c r="P18" s="88">
        <f t="shared" si="0"/>
        <v>11.524163568773234</v>
      </c>
      <c r="Q18" s="88">
        <f t="shared" si="1"/>
        <v>2.666666666666667</v>
      </c>
      <c r="S18" s="89" t="s">
        <v>104</v>
      </c>
    </row>
    <row r="19" spans="1:19" s="40" customFormat="1" ht="24" customHeight="1" x14ac:dyDescent="0.25">
      <c r="B19" s="78" t="s">
        <v>77</v>
      </c>
      <c r="F19" s="46"/>
      <c r="G19" s="46"/>
      <c r="H19" s="46"/>
      <c r="I19" s="46"/>
      <c r="J19" s="83">
        <v>273</v>
      </c>
      <c r="K19" s="83">
        <v>300</v>
      </c>
      <c r="L19" s="86">
        <v>308</v>
      </c>
      <c r="M19" s="47"/>
      <c r="N19" s="46"/>
      <c r="O19" s="46"/>
      <c r="P19" s="88">
        <f t="shared" si="0"/>
        <v>9.8901098901098905</v>
      </c>
      <c r="Q19" s="88">
        <f t="shared" si="1"/>
        <v>2.666666666666667</v>
      </c>
      <c r="S19" s="89" t="s">
        <v>105</v>
      </c>
    </row>
    <row r="20" spans="1:19" s="49" customFormat="1" ht="24" customHeight="1" x14ac:dyDescent="0.25">
      <c r="A20" s="40"/>
      <c r="B20" s="78" t="s">
        <v>78</v>
      </c>
      <c r="C20" s="40"/>
      <c r="D20" s="40"/>
      <c r="E20" s="40"/>
      <c r="F20" s="41"/>
      <c r="G20" s="41"/>
      <c r="H20" s="41"/>
      <c r="I20" s="41"/>
      <c r="J20" s="84">
        <v>264</v>
      </c>
      <c r="K20" s="84">
        <v>300</v>
      </c>
      <c r="L20" s="86">
        <v>308</v>
      </c>
      <c r="M20" s="42"/>
      <c r="N20" s="41"/>
      <c r="O20" s="41"/>
      <c r="P20" s="88">
        <f t="shared" si="0"/>
        <v>13.636363636363635</v>
      </c>
      <c r="Q20" s="88">
        <f t="shared" si="1"/>
        <v>2.666666666666667</v>
      </c>
      <c r="R20" s="48"/>
      <c r="S20" s="89" t="s">
        <v>106</v>
      </c>
    </row>
    <row r="21" spans="1:19" s="49" customFormat="1" ht="24" customHeight="1" x14ac:dyDescent="0.25">
      <c r="A21" s="40"/>
      <c r="B21" s="78" t="s">
        <v>79</v>
      </c>
      <c r="C21" s="40"/>
      <c r="D21" s="40"/>
      <c r="E21" s="40"/>
      <c r="F21" s="41"/>
      <c r="G21" s="41"/>
      <c r="H21" s="41"/>
      <c r="I21" s="41"/>
      <c r="J21" s="84">
        <v>250</v>
      </c>
      <c r="K21" s="84">
        <v>300</v>
      </c>
      <c r="L21" s="86">
        <v>305</v>
      </c>
      <c r="M21" s="42"/>
      <c r="N21" s="41"/>
      <c r="O21" s="41"/>
      <c r="P21" s="88">
        <f t="shared" si="0"/>
        <v>20</v>
      </c>
      <c r="Q21" s="88">
        <f t="shared" si="1"/>
        <v>1.6666666666666667</v>
      </c>
      <c r="R21" s="48"/>
      <c r="S21" s="89" t="s">
        <v>107</v>
      </c>
    </row>
    <row r="22" spans="1:19" s="40" customFormat="1" ht="24" customHeight="1" x14ac:dyDescent="0.25">
      <c r="B22" s="79" t="s">
        <v>80</v>
      </c>
      <c r="F22" s="41"/>
      <c r="G22" s="41"/>
      <c r="H22" s="41"/>
      <c r="I22" s="41"/>
      <c r="J22" s="84">
        <v>236</v>
      </c>
      <c r="K22" s="84">
        <v>300</v>
      </c>
      <c r="L22" s="86">
        <v>305</v>
      </c>
      <c r="M22" s="42"/>
      <c r="N22" s="41"/>
      <c r="O22" s="41"/>
      <c r="P22" s="88">
        <f t="shared" si="0"/>
        <v>27.118644067796609</v>
      </c>
      <c r="Q22" s="88">
        <f t="shared" si="1"/>
        <v>1.6666666666666667</v>
      </c>
      <c r="R22" s="45"/>
      <c r="S22" s="89" t="s">
        <v>108</v>
      </c>
    </row>
    <row r="23" spans="1:19" s="1" customFormat="1" ht="18.75" x14ac:dyDescent="0.3">
      <c r="B23" s="1" t="s">
        <v>0</v>
      </c>
      <c r="C23" s="7">
        <v>2.9</v>
      </c>
      <c r="D23" s="1" t="s">
        <v>95</v>
      </c>
    </row>
    <row r="24" spans="1:19" s="3" customFormat="1" ht="18.75" x14ac:dyDescent="0.3">
      <c r="B24" s="1" t="s">
        <v>56</v>
      </c>
      <c r="C24" s="7">
        <v>2.9</v>
      </c>
      <c r="D24" s="1" t="s">
        <v>96</v>
      </c>
      <c r="E24" s="1"/>
      <c r="F24" s="1"/>
    </row>
    <row r="25" spans="1:19" s="5" customFormat="1" ht="16.5" customHeight="1" x14ac:dyDescent="0.3">
      <c r="A25" s="4"/>
      <c r="B25" s="4"/>
      <c r="C25" s="4"/>
      <c r="D25" s="4"/>
      <c r="E25" s="4"/>
      <c r="F25" s="4"/>
      <c r="G25" s="4"/>
      <c r="L25" s="4"/>
      <c r="S25" s="8" t="s">
        <v>51</v>
      </c>
    </row>
    <row r="26" spans="1:19" s="12" customFormat="1" ht="19.5" customHeight="1" x14ac:dyDescent="0.25">
      <c r="A26" s="9"/>
      <c r="B26" s="9"/>
      <c r="C26" s="9"/>
      <c r="D26" s="9"/>
      <c r="E26" s="9"/>
      <c r="F26" s="136" t="s">
        <v>31</v>
      </c>
      <c r="G26" s="137"/>
      <c r="H26" s="137"/>
      <c r="I26" s="137"/>
      <c r="J26" s="137"/>
      <c r="K26" s="137"/>
      <c r="L26" s="138"/>
      <c r="M26" s="139" t="s">
        <v>61</v>
      </c>
      <c r="N26" s="139"/>
      <c r="O26" s="139"/>
      <c r="P26" s="139"/>
      <c r="Q26" s="139"/>
      <c r="R26" s="74"/>
      <c r="S26" s="11"/>
    </row>
    <row r="27" spans="1:19" s="12" customFormat="1" x14ac:dyDescent="0.25">
      <c r="A27" s="140" t="s">
        <v>24</v>
      </c>
      <c r="B27" s="140"/>
      <c r="C27" s="140"/>
      <c r="D27" s="140"/>
      <c r="E27" s="140"/>
      <c r="F27" s="120">
        <v>2551</v>
      </c>
      <c r="G27" s="122"/>
      <c r="H27" s="74">
        <v>2553</v>
      </c>
      <c r="I27" s="13">
        <v>2554</v>
      </c>
      <c r="J27" s="74">
        <v>2555</v>
      </c>
      <c r="K27" s="13">
        <v>2556</v>
      </c>
      <c r="L27" s="13">
        <v>2560</v>
      </c>
      <c r="M27" s="74">
        <v>2553</v>
      </c>
      <c r="N27" s="13">
        <v>2554</v>
      </c>
      <c r="O27" s="74">
        <v>2555</v>
      </c>
      <c r="P27" s="13">
        <v>2556</v>
      </c>
      <c r="Q27" s="13">
        <v>2560</v>
      </c>
      <c r="R27" s="14"/>
      <c r="S27" s="141" t="s">
        <v>29</v>
      </c>
    </row>
    <row r="28" spans="1:19" s="12" customFormat="1" ht="12" customHeight="1" x14ac:dyDescent="0.25">
      <c r="A28" s="140"/>
      <c r="B28" s="140"/>
      <c r="C28" s="140"/>
      <c r="D28" s="140"/>
      <c r="E28" s="140"/>
      <c r="F28" s="142" t="s">
        <v>48</v>
      </c>
      <c r="G28" s="143"/>
      <c r="H28" s="16" t="s">
        <v>49</v>
      </c>
      <c r="I28" s="15" t="s">
        <v>50</v>
      </c>
      <c r="J28" s="16" t="s">
        <v>55</v>
      </c>
      <c r="K28" s="15" t="s">
        <v>54</v>
      </c>
      <c r="L28" s="15" t="s">
        <v>60</v>
      </c>
      <c r="M28" s="16" t="s">
        <v>49</v>
      </c>
      <c r="N28" s="15" t="s">
        <v>50</v>
      </c>
      <c r="O28" s="16" t="s">
        <v>55</v>
      </c>
      <c r="P28" s="15" t="s">
        <v>54</v>
      </c>
      <c r="Q28" s="15" t="s">
        <v>60</v>
      </c>
      <c r="R28" s="14"/>
      <c r="S28" s="141"/>
    </row>
    <row r="29" spans="1:19" s="12" customFormat="1" ht="18" customHeight="1" x14ac:dyDescent="0.25">
      <c r="A29" s="141"/>
      <c r="B29" s="141"/>
      <c r="C29" s="141"/>
      <c r="D29" s="141"/>
      <c r="E29" s="141"/>
      <c r="F29" s="17" t="s">
        <v>26</v>
      </c>
      <c r="G29" s="77" t="s">
        <v>46</v>
      </c>
      <c r="H29" s="77" t="s">
        <v>26</v>
      </c>
      <c r="I29" s="17" t="s">
        <v>25</v>
      </c>
      <c r="J29" s="17" t="s">
        <v>52</v>
      </c>
      <c r="K29" s="17" t="s">
        <v>25</v>
      </c>
      <c r="L29" s="17" t="s">
        <v>25</v>
      </c>
      <c r="M29" s="17" t="s">
        <v>26</v>
      </c>
      <c r="N29" s="17" t="s">
        <v>25</v>
      </c>
      <c r="O29" s="17" t="s">
        <v>52</v>
      </c>
      <c r="P29" s="17" t="s">
        <v>25</v>
      </c>
      <c r="Q29" s="17" t="s">
        <v>25</v>
      </c>
      <c r="R29" s="14"/>
      <c r="S29" s="141"/>
    </row>
    <row r="30" spans="1:19" s="12" customFormat="1" ht="14.25" customHeight="1" x14ac:dyDescent="0.25">
      <c r="A30" s="18"/>
      <c r="B30" s="18"/>
      <c r="C30" s="19"/>
      <c r="D30" s="19"/>
      <c r="E30" s="19"/>
      <c r="F30" s="20" t="s">
        <v>28</v>
      </c>
      <c r="G30" s="76" t="s">
        <v>47</v>
      </c>
      <c r="H30" s="76" t="s">
        <v>28</v>
      </c>
      <c r="I30" s="20" t="s">
        <v>27</v>
      </c>
      <c r="J30" s="20" t="s">
        <v>53</v>
      </c>
      <c r="K30" s="20" t="s">
        <v>27</v>
      </c>
      <c r="L30" s="20" t="s">
        <v>27</v>
      </c>
      <c r="M30" s="20" t="s">
        <v>28</v>
      </c>
      <c r="N30" s="20" t="s">
        <v>27</v>
      </c>
      <c r="O30" s="20" t="s">
        <v>53</v>
      </c>
      <c r="P30" s="20" t="s">
        <v>27</v>
      </c>
      <c r="Q30" s="20" t="s">
        <v>27</v>
      </c>
      <c r="R30" s="75"/>
      <c r="S30" s="22"/>
    </row>
    <row r="31" spans="1:19" s="29" customFormat="1" ht="24" customHeight="1" x14ac:dyDescent="0.5">
      <c r="A31" s="28"/>
      <c r="B31" s="78" t="s">
        <v>81</v>
      </c>
      <c r="C31" s="80"/>
      <c r="F31" s="30"/>
      <c r="G31" s="30"/>
      <c r="H31" s="30"/>
      <c r="I31" s="30"/>
      <c r="J31" s="85">
        <v>269</v>
      </c>
      <c r="K31" s="85">
        <v>300</v>
      </c>
      <c r="L31" s="86">
        <v>308</v>
      </c>
      <c r="M31" s="31"/>
      <c r="N31" s="30"/>
      <c r="O31" s="30"/>
      <c r="P31" s="88">
        <f t="shared" ref="P31:Q42" si="2">(K31-J31)/J31*100</f>
        <v>11.524163568773234</v>
      </c>
      <c r="Q31" s="88">
        <f t="shared" si="2"/>
        <v>2.666666666666667</v>
      </c>
      <c r="R31" s="32"/>
      <c r="S31" s="89" t="s">
        <v>109</v>
      </c>
    </row>
    <row r="32" spans="1:19" s="29" customFormat="1" ht="24" customHeight="1" x14ac:dyDescent="0.5">
      <c r="A32" s="28"/>
      <c r="B32" s="78" t="s">
        <v>82</v>
      </c>
      <c r="C32" s="80"/>
      <c r="F32" s="33"/>
      <c r="G32" s="33"/>
      <c r="H32" s="33"/>
      <c r="I32" s="33"/>
      <c r="J32" s="85">
        <v>255</v>
      </c>
      <c r="K32" s="85">
        <v>300</v>
      </c>
      <c r="L32" s="86">
        <v>308</v>
      </c>
      <c r="M32" s="34"/>
      <c r="N32" s="33"/>
      <c r="O32" s="33"/>
      <c r="P32" s="88">
        <f t="shared" si="2"/>
        <v>17.647058823529413</v>
      </c>
      <c r="Q32" s="88">
        <f t="shared" si="2"/>
        <v>2.666666666666667</v>
      </c>
      <c r="R32" s="32"/>
      <c r="S32" s="89" t="s">
        <v>110</v>
      </c>
    </row>
    <row r="33" spans="1:19" s="29" customFormat="1" ht="24" customHeight="1" x14ac:dyDescent="0.5">
      <c r="B33" s="78" t="s">
        <v>83</v>
      </c>
      <c r="C33" s="80"/>
      <c r="F33" s="30"/>
      <c r="G33" s="30"/>
      <c r="H33" s="30"/>
      <c r="I33" s="30"/>
      <c r="J33" s="85">
        <v>237</v>
      </c>
      <c r="K33" s="85">
        <v>300</v>
      </c>
      <c r="L33" s="86">
        <v>305</v>
      </c>
      <c r="M33" s="31"/>
      <c r="N33" s="30"/>
      <c r="O33" s="30"/>
      <c r="P33" s="88">
        <f t="shared" si="2"/>
        <v>26.582278481012654</v>
      </c>
      <c r="Q33" s="88">
        <f t="shared" si="2"/>
        <v>1.6666666666666667</v>
      </c>
      <c r="R33" s="32"/>
      <c r="S33" s="89" t="s">
        <v>111</v>
      </c>
    </row>
    <row r="34" spans="1:19" s="29" customFormat="1" ht="24" customHeight="1" x14ac:dyDescent="0.5">
      <c r="B34" s="78" t="s">
        <v>84</v>
      </c>
      <c r="C34" s="80"/>
      <c r="F34" s="30"/>
      <c r="G34" s="30"/>
      <c r="H34" s="30"/>
      <c r="I34" s="30"/>
      <c r="J34" s="85">
        <v>241</v>
      </c>
      <c r="K34" s="85">
        <v>300</v>
      </c>
      <c r="L34" s="86">
        <v>305</v>
      </c>
      <c r="M34" s="31"/>
      <c r="N34" s="30"/>
      <c r="O34" s="30"/>
      <c r="P34" s="88">
        <f t="shared" si="2"/>
        <v>24.481327800829874</v>
      </c>
      <c r="Q34" s="88">
        <f t="shared" si="2"/>
        <v>1.6666666666666667</v>
      </c>
      <c r="R34" s="35"/>
      <c r="S34" s="89" t="s">
        <v>112</v>
      </c>
    </row>
    <row r="35" spans="1:19" s="29" customFormat="1" ht="24" customHeight="1" x14ac:dyDescent="0.5">
      <c r="A35" s="28"/>
      <c r="B35" s="78" t="s">
        <v>85</v>
      </c>
      <c r="C35" s="80"/>
      <c r="F35" s="33"/>
      <c r="G35" s="33"/>
      <c r="H35" s="36"/>
      <c r="I35" s="33"/>
      <c r="J35" s="85">
        <v>251</v>
      </c>
      <c r="K35" s="85">
        <v>300</v>
      </c>
      <c r="L35" s="86">
        <v>305</v>
      </c>
      <c r="M35" s="34"/>
      <c r="N35" s="36"/>
      <c r="O35" s="33"/>
      <c r="P35" s="88">
        <f t="shared" si="2"/>
        <v>19.52191235059761</v>
      </c>
      <c r="Q35" s="88">
        <f t="shared" si="2"/>
        <v>1.6666666666666667</v>
      </c>
      <c r="R35" s="32"/>
      <c r="S35" s="89" t="s">
        <v>113</v>
      </c>
    </row>
    <row r="36" spans="1:19" s="40" customFormat="1" ht="24" customHeight="1" x14ac:dyDescent="0.25">
      <c r="B36" s="78" t="s">
        <v>86</v>
      </c>
      <c r="C36" s="80"/>
      <c r="F36" s="41"/>
      <c r="G36" s="41"/>
      <c r="H36" s="41"/>
      <c r="I36" s="41"/>
      <c r="J36" s="85">
        <v>252</v>
      </c>
      <c r="K36" s="85">
        <v>300</v>
      </c>
      <c r="L36" s="87">
        <v>305</v>
      </c>
      <c r="M36" s="42"/>
      <c r="N36" s="41"/>
      <c r="O36" s="41"/>
      <c r="P36" s="88">
        <f t="shared" si="2"/>
        <v>19.047619047619047</v>
      </c>
      <c r="Q36" s="88">
        <f t="shared" si="2"/>
        <v>1.6666666666666667</v>
      </c>
      <c r="R36" s="45"/>
      <c r="S36" s="89" t="s">
        <v>114</v>
      </c>
    </row>
    <row r="37" spans="1:19" s="40" customFormat="1" ht="24" customHeight="1" x14ac:dyDescent="0.25">
      <c r="A37" s="44"/>
      <c r="B37" s="78" t="s">
        <v>87</v>
      </c>
      <c r="C37" s="80"/>
      <c r="F37" s="46"/>
      <c r="G37" s="46"/>
      <c r="H37" s="46"/>
      <c r="I37" s="46"/>
      <c r="J37" s="85">
        <v>233</v>
      </c>
      <c r="K37" s="85">
        <v>300</v>
      </c>
      <c r="L37" s="86">
        <v>305</v>
      </c>
      <c r="M37" s="42"/>
      <c r="N37" s="46"/>
      <c r="O37" s="46"/>
      <c r="P37" s="88">
        <f t="shared" si="2"/>
        <v>28.75536480686695</v>
      </c>
      <c r="Q37" s="88">
        <f t="shared" si="2"/>
        <v>1.6666666666666667</v>
      </c>
      <c r="R37" s="44"/>
      <c r="S37" s="89" t="s">
        <v>115</v>
      </c>
    </row>
    <row r="38" spans="1:19" s="49" customFormat="1" ht="24" customHeight="1" x14ac:dyDescent="0.25">
      <c r="A38" s="39"/>
      <c r="B38" s="78" t="s">
        <v>88</v>
      </c>
      <c r="C38" s="80"/>
      <c r="F38" s="41"/>
      <c r="G38" s="41"/>
      <c r="H38" s="41"/>
      <c r="I38" s="41"/>
      <c r="J38" s="85">
        <v>300</v>
      </c>
      <c r="K38" s="85">
        <v>300</v>
      </c>
      <c r="L38" s="86">
        <v>310</v>
      </c>
      <c r="M38" s="42"/>
      <c r="N38" s="41"/>
      <c r="O38" s="41"/>
      <c r="P38" s="88">
        <f t="shared" si="2"/>
        <v>0</v>
      </c>
      <c r="Q38" s="88">
        <f t="shared" si="2"/>
        <v>3.3333333333333335</v>
      </c>
      <c r="S38" s="89" t="s">
        <v>116</v>
      </c>
    </row>
    <row r="39" spans="1:19" s="40" customFormat="1" ht="24" customHeight="1" x14ac:dyDescent="0.25">
      <c r="A39" s="44"/>
      <c r="B39" s="78" t="s">
        <v>89</v>
      </c>
      <c r="C39" s="80"/>
      <c r="F39" s="41"/>
      <c r="G39" s="41"/>
      <c r="H39" s="41"/>
      <c r="I39" s="41"/>
      <c r="J39" s="85">
        <v>300</v>
      </c>
      <c r="K39" s="85">
        <v>300</v>
      </c>
      <c r="L39" s="87">
        <v>310</v>
      </c>
      <c r="M39" s="42"/>
      <c r="N39" s="41"/>
      <c r="O39" s="41"/>
      <c r="P39" s="88">
        <f t="shared" si="2"/>
        <v>0</v>
      </c>
      <c r="Q39" s="88">
        <f t="shared" si="2"/>
        <v>3.3333333333333335</v>
      </c>
      <c r="S39" s="89" t="s">
        <v>117</v>
      </c>
    </row>
    <row r="40" spans="1:19" s="40" customFormat="1" ht="24" customHeight="1" x14ac:dyDescent="0.25">
      <c r="A40" s="49"/>
      <c r="B40" s="78" t="s">
        <v>90</v>
      </c>
      <c r="C40" s="81"/>
      <c r="D40" s="49"/>
      <c r="F40" s="41"/>
      <c r="G40" s="41"/>
      <c r="H40" s="41"/>
      <c r="I40" s="41"/>
      <c r="J40" s="85">
        <v>240</v>
      </c>
      <c r="K40" s="85">
        <v>300</v>
      </c>
      <c r="L40" s="87">
        <v>305</v>
      </c>
      <c r="M40" s="42"/>
      <c r="N40" s="41"/>
      <c r="O40" s="41"/>
      <c r="P40" s="88">
        <f t="shared" si="2"/>
        <v>25</v>
      </c>
      <c r="Q40" s="88">
        <f t="shared" si="2"/>
        <v>1.6666666666666667</v>
      </c>
      <c r="S40" s="89" t="s">
        <v>118</v>
      </c>
    </row>
    <row r="41" spans="1:19" s="40" customFormat="1" ht="24" customHeight="1" x14ac:dyDescent="0.25">
      <c r="A41" s="49"/>
      <c r="B41" s="78" t="s">
        <v>91</v>
      </c>
      <c r="C41" s="81"/>
      <c r="D41" s="49"/>
      <c r="E41" s="49"/>
      <c r="F41" s="41"/>
      <c r="G41" s="41"/>
      <c r="H41" s="41"/>
      <c r="I41" s="41"/>
      <c r="J41" s="85">
        <v>250</v>
      </c>
      <c r="K41" s="85">
        <v>300</v>
      </c>
      <c r="L41" s="87">
        <v>305</v>
      </c>
      <c r="M41" s="42"/>
      <c r="N41" s="41"/>
      <c r="O41" s="41"/>
      <c r="P41" s="88">
        <f t="shared" si="2"/>
        <v>20</v>
      </c>
      <c r="Q41" s="88">
        <f t="shared" si="2"/>
        <v>1.6666666666666667</v>
      </c>
      <c r="R41" s="43"/>
      <c r="S41" s="89" t="s">
        <v>119</v>
      </c>
    </row>
    <row r="42" spans="1:19" s="40" customFormat="1" ht="24" customHeight="1" x14ac:dyDescent="0.25">
      <c r="A42" s="49"/>
      <c r="B42" s="79" t="s">
        <v>92</v>
      </c>
      <c r="C42" s="82"/>
      <c r="D42" s="49"/>
      <c r="E42" s="49"/>
      <c r="F42" s="41"/>
      <c r="G42" s="41"/>
      <c r="H42" s="41"/>
      <c r="I42" s="41"/>
      <c r="J42" s="85">
        <v>240</v>
      </c>
      <c r="K42" s="85">
        <v>300</v>
      </c>
      <c r="L42" s="87">
        <v>305</v>
      </c>
      <c r="M42" s="42"/>
      <c r="N42" s="41"/>
      <c r="O42" s="41"/>
      <c r="P42" s="88">
        <f t="shared" si="2"/>
        <v>25</v>
      </c>
      <c r="Q42" s="88">
        <f t="shared" si="2"/>
        <v>1.6666666666666667</v>
      </c>
      <c r="R42" s="48"/>
      <c r="S42" s="89" t="s">
        <v>120</v>
      </c>
    </row>
    <row r="43" spans="1:19" s="40" customFormat="1" ht="6" customHeight="1" x14ac:dyDescent="0.25">
      <c r="A43" s="50"/>
      <c r="B43" s="50"/>
      <c r="C43" s="50"/>
      <c r="D43" s="50"/>
      <c r="E43" s="50"/>
      <c r="F43" s="51"/>
      <c r="G43" s="51"/>
      <c r="H43" s="51"/>
      <c r="I43" s="51"/>
      <c r="J43" s="51"/>
      <c r="K43" s="51"/>
      <c r="L43" s="51"/>
      <c r="M43" s="52"/>
      <c r="N43" s="51"/>
      <c r="O43" s="51"/>
      <c r="P43" s="51"/>
      <c r="Q43" s="51"/>
      <c r="R43" s="50"/>
      <c r="S43" s="50"/>
    </row>
    <row r="44" spans="1:19" s="40" customFormat="1" ht="6" customHeight="1" x14ac:dyDescent="0.25">
      <c r="F44" s="53"/>
      <c r="G44" s="53"/>
      <c r="H44" s="53"/>
      <c r="I44" s="53"/>
      <c r="J44" s="53"/>
      <c r="K44" s="53"/>
      <c r="L44" s="53"/>
      <c r="M44" s="54"/>
      <c r="N44" s="53"/>
      <c r="O44" s="53"/>
      <c r="P44" s="53"/>
      <c r="Q44" s="53"/>
    </row>
    <row r="45" spans="1:19" x14ac:dyDescent="0.25">
      <c r="B45" s="6" t="s">
        <v>67</v>
      </c>
    </row>
    <row r="46" spans="1:19" x14ac:dyDescent="0.25">
      <c r="B46" s="6" t="s">
        <v>68</v>
      </c>
    </row>
  </sheetData>
  <mergeCells count="12">
    <mergeCell ref="F26:L26"/>
    <mergeCell ref="M26:Q26"/>
    <mergeCell ref="A27:E29"/>
    <mergeCell ref="F27:G27"/>
    <mergeCell ref="S27:S29"/>
    <mergeCell ref="F28:G28"/>
    <mergeCell ref="S5:S7"/>
    <mergeCell ref="A5:E7"/>
    <mergeCell ref="F4:L4"/>
    <mergeCell ref="F5:G5"/>
    <mergeCell ref="F6:G6"/>
    <mergeCell ref="M4:Q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rowBreaks count="1" manualBreakCount="1">
    <brk id="2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T-2.7</vt:lpstr>
      <vt:lpstr>T-2.9 ไปขอข้อมูลด้วย</vt:lpstr>
      <vt:lpstr>'T-2.7'!Print_Area</vt:lpstr>
      <vt:lpstr>'T-2.9 ไปขอข้อมูลด้วย'!Print_Area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2018-06-06T01:27:32Z</cp:lastPrinted>
  <dcterms:created xsi:type="dcterms:W3CDTF">2004-08-16T17:13:42Z</dcterms:created>
  <dcterms:modified xsi:type="dcterms:W3CDTF">2018-08-10T03:39:26Z</dcterms:modified>
</cp:coreProperties>
</file>