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B30" s="1"/>
  <c r="D32"/>
  <c r="C32"/>
  <c r="B32"/>
  <c r="D31"/>
  <c r="C31"/>
  <c r="B31"/>
  <c r="C30"/>
  <c r="C28"/>
  <c r="B28"/>
  <c r="D27"/>
  <c r="C27"/>
  <c r="B27"/>
  <c r="D25"/>
  <c r="C24"/>
  <c r="B24"/>
  <c r="D23"/>
  <c r="C23"/>
  <c r="B23"/>
  <c r="D22"/>
  <c r="C22"/>
  <c r="B22"/>
  <c r="D14"/>
  <c r="D30" s="1"/>
  <c r="C14"/>
  <c r="B14"/>
  <c r="D10"/>
  <c r="C10"/>
  <c r="C26" s="1"/>
  <c r="B10"/>
</calcChain>
</file>

<file path=xl/sharedStrings.xml><?xml version="1.0" encoding="utf-8"?>
<sst xmlns="http://schemas.openxmlformats.org/spreadsheetml/2006/main" count="52" uniqueCount="24">
  <si>
    <t>ตารางที่ 7  จำนวนและร้อยละของผู้มีงานทำ จำแนกตามระดับการศึกษาที่สำเร็จ และเพศ เดือนที่ 3/2560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</si>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</sst>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G13" sqref="G13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295019.68</v>
      </c>
      <c r="C5" s="15">
        <v>166105.71</v>
      </c>
      <c r="D5" s="15">
        <v>128913.97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12716.84</v>
      </c>
      <c r="C6" s="20">
        <v>3296.71</v>
      </c>
      <c r="D6" s="20">
        <v>9420.1299999999992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74205.899999999994</v>
      </c>
      <c r="C7" s="20">
        <v>40342.68</v>
      </c>
      <c r="D7" s="20">
        <v>33863.22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61720.87</v>
      </c>
      <c r="C8" s="20">
        <v>35110.15</v>
      </c>
      <c r="D8" s="20">
        <v>26610.720000000001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54352.19</v>
      </c>
      <c r="C9" s="20">
        <v>37157.32</v>
      </c>
      <c r="D9" s="20">
        <v>17194.87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45461.36</v>
      </c>
      <c r="C10" s="28">
        <f>SUM(C11:C13)</f>
        <v>28061.02</v>
      </c>
      <c r="D10" s="28">
        <f>SUM(D11:D13)</f>
        <v>17400.350000000002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35311.35</v>
      </c>
      <c r="C11" s="20">
        <v>21065.65</v>
      </c>
      <c r="D11" s="20">
        <v>14245.7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10150.01</v>
      </c>
      <c r="C12" s="20">
        <v>6995.37</v>
      </c>
      <c r="D12" s="20">
        <v>3154.65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45695.09</v>
      </c>
      <c r="C14" s="28">
        <f>SUM(C15:C17)</f>
        <v>21270.38</v>
      </c>
      <c r="D14" s="28">
        <f>SUM(D15:D17)</f>
        <v>24424.71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24488.71</v>
      </c>
      <c r="C15" s="20">
        <v>12160.53</v>
      </c>
      <c r="D15" s="20">
        <v>12328.18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13172.53</v>
      </c>
      <c r="C16" s="20">
        <v>6909.55</v>
      </c>
      <c r="D16" s="20">
        <v>6262.98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8033.85</v>
      </c>
      <c r="C17" s="20">
        <v>2200.3000000000002</v>
      </c>
      <c r="D17" s="20">
        <v>5833.55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867.45</v>
      </c>
      <c r="C19" s="20">
        <v>867.45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24" si="0">ROUND(B6*100/$B$5,1)</f>
        <v>4.3</v>
      </c>
      <c r="C22" s="38">
        <f t="shared" ref="C22:C28" si="1">ROUND(C6*100/$C$5,1)</f>
        <v>2</v>
      </c>
      <c r="D22" s="38">
        <f t="shared" ref="D22:D27" si="2">ROUND(D6*100/$D$5,1)</f>
        <v>7.3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25.2</v>
      </c>
      <c r="C23" s="38">
        <f t="shared" si="1"/>
        <v>24.3</v>
      </c>
      <c r="D23" s="38">
        <f t="shared" si="2"/>
        <v>26.3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20.9</v>
      </c>
      <c r="C24" s="38">
        <f t="shared" si="1"/>
        <v>21.1</v>
      </c>
      <c r="D24" s="38">
        <v>20.399999999999999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v>18.8</v>
      </c>
      <c r="C25" s="38">
        <v>22.4</v>
      </c>
      <c r="D25" s="38">
        <f t="shared" si="2"/>
        <v>13.3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v>17.399999999999999</v>
      </c>
      <c r="C26" s="38">
        <f t="shared" si="1"/>
        <v>16.899999999999999</v>
      </c>
      <c r="D26" s="38">
        <v>14.1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>ROUND(B11*100/$B$5,1)</f>
        <v>12</v>
      </c>
      <c r="C27" s="38">
        <f t="shared" si="1"/>
        <v>12.7</v>
      </c>
      <c r="D27" s="38">
        <f t="shared" si="2"/>
        <v>11.1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ref="B28" si="3">ROUND(B12*100/$B$5,1)</f>
        <v>3.4</v>
      </c>
      <c r="C28" s="38">
        <f t="shared" si="1"/>
        <v>4.2</v>
      </c>
      <c r="D28" s="38">
        <v>2.2999999999999998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>+B31+B32+B33</f>
        <v>15.5</v>
      </c>
      <c r="C30" s="38">
        <f>ROUND(C14*100/$C$5,1)</f>
        <v>12.8</v>
      </c>
      <c r="D30" s="38">
        <f>ROUND(D14*100/$D$5,1)</f>
        <v>18.899999999999999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>ROUND(B15*100/$B$5,1)</f>
        <v>8.3000000000000007</v>
      </c>
      <c r="C31" s="38">
        <f t="shared" ref="C31:C35" si="4">ROUND(C15*100/$C$5,1)</f>
        <v>7.3</v>
      </c>
      <c r="D31" s="38">
        <f t="shared" ref="D31:D33" si="5">ROUND(D15*100/$D$5,1)</f>
        <v>9.6</v>
      </c>
      <c r="G31" s="36"/>
      <c r="H31" s="35"/>
    </row>
    <row r="32" spans="1:12" s="24" customFormat="1" ht="20.25" customHeight="1">
      <c r="A32" s="32" t="s">
        <v>18</v>
      </c>
      <c r="B32" s="38">
        <f t="shared" ref="B32:B35" si="6">ROUND(B16*100/$B$5,1)</f>
        <v>4.5</v>
      </c>
      <c r="C32" s="38">
        <f t="shared" si="4"/>
        <v>4.2</v>
      </c>
      <c r="D32" s="38">
        <f t="shared" si="5"/>
        <v>4.9000000000000004</v>
      </c>
      <c r="G32" s="36"/>
      <c r="H32" s="35"/>
    </row>
    <row r="33" spans="1:8" s="24" customFormat="1" ht="20.25" customHeight="1">
      <c r="A33" s="32" t="s">
        <v>19</v>
      </c>
      <c r="B33" s="38">
        <f t="shared" si="6"/>
        <v>2.7</v>
      </c>
      <c r="C33" s="38">
        <f t="shared" si="4"/>
        <v>1.3</v>
      </c>
      <c r="D33" s="38">
        <f t="shared" si="5"/>
        <v>4.5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6"/>
        <v>0.3</v>
      </c>
      <c r="C35" s="38">
        <f t="shared" si="4"/>
        <v>0.5</v>
      </c>
      <c r="D35" s="38" t="s">
        <v>15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2017-11-15T03:06:34Z</dcterms:created>
  <dcterms:modified xsi:type="dcterms:W3CDTF">2017-11-15T03:06:41Z</dcterms:modified>
</cp:coreProperties>
</file>