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0" yWindow="0" windowWidth="19320" windowHeight="9735"/>
  </bookViews>
  <sheets>
    <sheet name="T-20.4" sheetId="25" r:id="rId1"/>
  </sheets>
  <definedNames>
    <definedName name="_xlnm.Print_Area" localSheetId="0">'T-20.4'!$A$1:$M$22</definedName>
  </definedNames>
  <calcPr calcId="144525"/>
</workbook>
</file>

<file path=xl/calcChain.xml><?xml version="1.0" encoding="utf-8"?>
<calcChain xmlns="http://schemas.openxmlformats.org/spreadsheetml/2006/main">
  <c r="F11" i="25" l="1"/>
  <c r="G11" i="25"/>
  <c r="H11" i="25"/>
  <c r="I11" i="25"/>
  <c r="J11" i="25"/>
  <c r="E11" i="25"/>
</calcChain>
</file>

<file path=xl/sharedStrings.xml><?xml version="1.0" encoding="utf-8"?>
<sst xmlns="http://schemas.openxmlformats.org/spreadsheetml/2006/main" count="45" uniqueCount="41">
  <si>
    <t>ตาราง</t>
  </si>
  <si>
    <t>รวมยอด</t>
  </si>
  <si>
    <t>Total</t>
  </si>
  <si>
    <t>อำเภอ</t>
  </si>
  <si>
    <t>District</t>
  </si>
  <si>
    <t>Table</t>
  </si>
  <si>
    <t>ปริมาณน้ำที่จ่าย</t>
  </si>
  <si>
    <t>กำลังการผลิต</t>
  </si>
  <si>
    <t>น้ำที่ผลิตได้</t>
  </si>
  <si>
    <t>ปริมาณน้ำที่จำหน่าย</t>
  </si>
  <si>
    <t>เพื่อสาธารณประโยชน์</t>
  </si>
  <si>
    <t>ปริมาณน้ำที่ใช้ในระบบ</t>
  </si>
  <si>
    <t>ผู้ใช้น้ำ</t>
  </si>
  <si>
    <t>(ลบ.ม.)</t>
  </si>
  <si>
    <t>แก่ผู้ใช้ (ลบ.ม.)</t>
  </si>
  <si>
    <t>และรั่วไหล (ลบ.ม)</t>
  </si>
  <si>
    <t xml:space="preserve"> (ลบ.ม.)</t>
  </si>
  <si>
    <t>(ราย)</t>
  </si>
  <si>
    <t>Water capacity</t>
  </si>
  <si>
    <t>Water production</t>
  </si>
  <si>
    <t>Water sales</t>
  </si>
  <si>
    <t>Water supplied for public</t>
  </si>
  <si>
    <t>Water for system</t>
  </si>
  <si>
    <t>Consumers</t>
  </si>
  <si>
    <t>(Cu.M.)</t>
  </si>
  <si>
    <t>use and leak in streams</t>
  </si>
  <si>
    <t>production</t>
  </si>
  <si>
    <t>(Persons)</t>
  </si>
  <si>
    <t xml:space="preserve">หนองแค </t>
  </si>
  <si>
    <t>บ้านหมอ</t>
  </si>
  <si>
    <t>พระพุทธบาท</t>
  </si>
  <si>
    <t>มวกเหล็ก</t>
  </si>
  <si>
    <t>Nong Khae</t>
  </si>
  <si>
    <t xml:space="preserve">Ban Mo </t>
  </si>
  <si>
    <t>Muak Lek</t>
  </si>
  <si>
    <t xml:space="preserve">Phra Phutthabat </t>
  </si>
  <si>
    <t>สถิติการประปา เป็นรายอำเภอ พ.ศ. 2560</t>
  </si>
  <si>
    <t>Statistics of Water Supply by District: 2017</t>
  </si>
  <si>
    <t xml:space="preserve">    ที่มา:   สำนักงานการประปาเขต 2 จังหวัดสระบุรี</t>
  </si>
  <si>
    <t>Source:   Office of Waterworks Authority Area  2 , Saraburi Provincial</t>
  </si>
  <si>
    <t>(ลบ.ม./วัน)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</si>
</sst>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8" formatCode="_-* #,##0_-;\-* #,##0_-;_-* &quot;-&quot;??_-;_-@_-"/>
    <numFmt numFmtId="193" formatCode="_(* #,##0.00_);_(* \(#,##0.00\);_(* &quot;-&quot;??_);_(@_)"/>
  </numFmts>
  <fonts count="17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sz val="14"/>
      <name val="AngsanaUPC"/>
      <family val="1"/>
      <charset val="222"/>
    </font>
    <font>
      <sz val="14"/>
      <name val="CordiaUPC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8"/>
      <name val="Cordia New"/>
      <family val="2"/>
    </font>
    <font>
      <sz val="14"/>
      <name val="Cordia New"/>
      <family val="2"/>
    </font>
    <font>
      <sz val="16"/>
      <name val="Angsana New"/>
      <family val="1"/>
    </font>
    <font>
      <sz val="14"/>
      <name val="Cordia New"/>
      <family val="2"/>
    </font>
    <font>
      <sz val="11"/>
      <color indexed="8"/>
      <name val="Tahoma"/>
      <family val="2"/>
      <scheme val="minor"/>
    </font>
    <font>
      <sz val="14"/>
      <name val="AngsanaUPC"/>
      <family val="1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1"/>
      <color indexed="8"/>
      <name val="Tahoma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0" fontId="9" fillId="0" borderId="0"/>
    <xf numFmtId="43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12" fillId="0" borderId="0" applyFont="0" applyFill="0" applyBorder="0" applyAlignment="0" applyProtection="0"/>
    <xf numFmtId="193" fontId="13" fillId="0" borderId="0" applyFont="0" applyFill="0" applyBorder="0" applyAlignment="0" applyProtection="0"/>
    <xf numFmtId="0" fontId="14" fillId="0" borderId="0"/>
    <xf numFmtId="0" fontId="13" fillId="0" borderId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3" fillId="0" borderId="0"/>
    <xf numFmtId="0" fontId="10" fillId="0" borderId="0"/>
    <xf numFmtId="0" fontId="9" fillId="0" borderId="0"/>
    <xf numFmtId="0" fontId="14" fillId="0" borderId="0"/>
    <xf numFmtId="0" fontId="9" fillId="0" borderId="0"/>
    <xf numFmtId="0" fontId="16" fillId="0" borderId="0"/>
  </cellStyleXfs>
  <cellXfs count="41">
    <xf numFmtId="0" fontId="0" fillId="0" borderId="0" xfId="0"/>
    <xf numFmtId="0" fontId="7" fillId="0" borderId="0" xfId="0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6" fillId="0" borderId="0" xfId="0" applyFont="1" applyBorder="1"/>
    <xf numFmtId="0" fontId="6" fillId="0" borderId="2" xfId="0" applyFont="1" applyBorder="1"/>
    <xf numFmtId="0" fontId="6" fillId="0" borderId="4" xfId="0" applyFont="1" applyBorder="1"/>
    <xf numFmtId="0" fontId="6" fillId="0" borderId="5" xfId="0" applyFont="1" applyBorder="1"/>
    <xf numFmtId="0" fontId="4" fillId="0" borderId="0" xfId="0" applyFont="1" applyBorder="1"/>
    <xf numFmtId="0" fontId="6" fillId="0" borderId="8" xfId="0" applyFont="1" applyBorder="1"/>
    <xf numFmtId="0" fontId="6" fillId="0" borderId="9" xfId="0" applyFont="1" applyBorder="1"/>
    <xf numFmtId="0" fontId="7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5" fillId="0" borderId="0" xfId="0" applyFont="1" applyBorder="1"/>
    <xf numFmtId="0" fontId="7" fillId="0" borderId="0" xfId="0" applyFont="1" applyBorder="1"/>
    <xf numFmtId="0" fontId="6" fillId="0" borderId="7" xfId="0" applyFont="1" applyBorder="1"/>
    <xf numFmtId="0" fontId="6" fillId="0" borderId="6" xfId="0" applyFont="1" applyBorder="1"/>
    <xf numFmtId="0" fontId="6" fillId="0" borderId="7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 wrapText="1" indent="1"/>
    </xf>
    <xf numFmtId="0" fontId="6" fillId="0" borderId="1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88" fontId="6" fillId="0" borderId="1" xfId="6" applyNumberFormat="1" applyFont="1" applyBorder="1" applyAlignment="1">
      <alignment horizontal="right" vertical="center" indent="3"/>
    </xf>
    <xf numFmtId="188" fontId="6" fillId="0" borderId="8" xfId="6" applyNumberFormat="1" applyFont="1" applyBorder="1" applyAlignment="1">
      <alignment horizontal="right" vertical="center" indent="3"/>
    </xf>
    <xf numFmtId="188" fontId="6" fillId="0" borderId="3" xfId="6" applyNumberFormat="1" applyFont="1" applyBorder="1" applyAlignment="1">
      <alignment horizontal="right" vertical="center" indent="3"/>
    </xf>
    <xf numFmtId="188" fontId="6" fillId="0" borderId="0" xfId="6" applyNumberFormat="1" applyFont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188" fontId="7" fillId="0" borderId="1" xfId="0" applyNumberFormat="1" applyFont="1" applyBorder="1" applyAlignment="1">
      <alignment horizontal="right" vertical="center" indent="3"/>
    </xf>
    <xf numFmtId="188" fontId="7" fillId="0" borderId="8" xfId="0" applyNumberFormat="1" applyFont="1" applyBorder="1" applyAlignment="1">
      <alignment horizontal="right" vertical="center" indent="3"/>
    </xf>
    <xf numFmtId="0" fontId="7" fillId="0" borderId="0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6" fillId="0" borderId="0" xfId="0" applyFont="1" applyBorder="1" applyAlignment="1">
      <alignment horizontal="center"/>
    </xf>
  </cellXfs>
  <cellStyles count="22">
    <cellStyle name="Comma" xfId="6" builtinId="3"/>
    <cellStyle name="Comma 2" xfId="1"/>
    <cellStyle name="Comma 2 2" xfId="9"/>
    <cellStyle name="Comma 2 3" xfId="8"/>
    <cellStyle name="Comma 3" xfId="10"/>
    <cellStyle name="Normal" xfId="0" builtinId="0"/>
    <cellStyle name="Normal 2" xfId="2"/>
    <cellStyle name="Normal 2 2" xfId="11"/>
    <cellStyle name="Normal 2 3" xfId="7"/>
    <cellStyle name="Normal 3" xfId="12"/>
    <cellStyle name="เครื่องหมายจุลภาค 2" xfId="13"/>
    <cellStyle name="เครื่องหมายจุลภาค 2 2" xfId="5"/>
    <cellStyle name="เครื่องหมายจุลภาค 3" xfId="14"/>
    <cellStyle name="เครื่องหมายจุลภาค 4" xfId="15"/>
    <cellStyle name="ปกติ 2" xfId="3"/>
    <cellStyle name="ปกติ 2 2" xfId="16"/>
    <cellStyle name="ปกติ 3" xfId="4"/>
    <cellStyle name="ปกติ 3 2" xfId="17"/>
    <cellStyle name="ปกติ 3 3" xfId="18"/>
    <cellStyle name="ปกติ 4" xfId="19"/>
    <cellStyle name="ปกติ 4 2" xfId="20"/>
    <cellStyle name="ปกติ 5" xf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28575</xdr:colOff>
      <xdr:row>17</xdr:row>
      <xdr:rowOff>66675</xdr:rowOff>
    </xdr:from>
    <xdr:to>
      <xdr:col>12</xdr:col>
      <xdr:colOff>28575</xdr:colOff>
      <xdr:row>19</xdr:row>
      <xdr:rowOff>0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05950" y="6134100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10</xdr:col>
      <xdr:colOff>1384300</xdr:colOff>
      <xdr:row>11</xdr:row>
      <xdr:rowOff>603250</xdr:rowOff>
    </xdr:from>
    <xdr:to>
      <xdr:col>12</xdr:col>
      <xdr:colOff>269875</xdr:colOff>
      <xdr:row>21</xdr:row>
      <xdr:rowOff>238995</xdr:rowOff>
    </xdr:to>
    <xdr:grpSp>
      <xdr:nvGrpSpPr>
        <xdr:cNvPr id="7" name="Group 6"/>
        <xdr:cNvGrpSpPr/>
      </xdr:nvGrpSpPr>
      <xdr:grpSpPr>
        <a:xfrm>
          <a:off x="9686925" y="2905125"/>
          <a:ext cx="473075" cy="3112370"/>
          <a:chOff x="9505950" y="3086100"/>
          <a:chExt cx="476250" cy="3410819"/>
        </a:xfrm>
      </xdr:grpSpPr>
      <xdr:grpSp>
        <xdr:nvGrpSpPr>
          <xdr:cNvPr id="9" name="Group 8"/>
          <xdr:cNvGrpSpPr/>
        </xdr:nvGrpSpPr>
        <xdr:grpSpPr>
          <a:xfrm>
            <a:off x="9648825" y="6029325"/>
            <a:ext cx="333375" cy="467594"/>
            <a:chOff x="9591675" y="6219829"/>
            <a:chExt cx="333375" cy="467594"/>
          </a:xfrm>
        </xdr:grpSpPr>
        <xdr:sp macro="" textlink="">
          <xdr:nvSpPr>
            <xdr:cNvPr id="10" name="Flowchart: Delay 9"/>
            <xdr:cNvSpPr/>
          </xdr:nvSpPr>
          <xdr:spPr bwMode="auto">
            <a:xfrm rot="5400000">
              <a:off x="9553575" y="627697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/>
            <xdr:cNvSpPr txBox="1"/>
          </xdr:nvSpPr>
          <xdr:spPr>
            <a:xfrm rot="5400000">
              <a:off x="9522184" y="6308369"/>
              <a:ext cx="467594" cy="29051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185</a:t>
              </a:r>
              <a:endParaRPr lang="th-TH" sz="1100"/>
            </a:p>
          </xdr:txBody>
        </xdr:sp>
      </xdr:grpSp>
      <xdr:sp macro="" textlink="">
        <xdr:nvSpPr>
          <xdr:cNvPr id="6" name="Text Box 6"/>
          <xdr:cNvSpPr txBox="1">
            <a:spLocks noChangeArrowheads="1"/>
          </xdr:cNvSpPr>
        </xdr:nvSpPr>
        <xdr:spPr bwMode="auto">
          <a:xfrm>
            <a:off x="9505950" y="3086100"/>
            <a:ext cx="419100" cy="292417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Natural Resources and Environment Statistics</a:t>
            </a:r>
            <a:endParaRPr lang="th-TH" sz="1300" b="1" i="0" strike="noStrike">
              <a:solidFill>
                <a:srgbClr val="FFFFFF"/>
              </a:solidFill>
              <a:latin typeface="TH SarabunPSK" pitchFamily="34" charset="-34"/>
              <a:cs typeface="TH SarabunPSK" pitchFamily="34" charset="-34"/>
            </a:endParaRPr>
          </a:p>
        </xdr:txBody>
      </xdr:sp>
    </xdr:grpSp>
    <xdr:clientData/>
  </xdr:twoCellAnchor>
  <xdr:twoCellAnchor>
    <xdr:from>
      <xdr:col>18</xdr:col>
      <xdr:colOff>365125</xdr:colOff>
      <xdr:row>3</xdr:row>
      <xdr:rowOff>47625</xdr:rowOff>
    </xdr:from>
    <xdr:to>
      <xdr:col>19</xdr:col>
      <xdr:colOff>96260</xdr:colOff>
      <xdr:row>12</xdr:row>
      <xdr:rowOff>279400</xdr:rowOff>
    </xdr:to>
    <xdr:grpSp>
      <xdr:nvGrpSpPr>
        <xdr:cNvPr id="8" name="Group 10"/>
        <xdr:cNvGrpSpPr/>
      </xdr:nvGrpSpPr>
      <xdr:grpSpPr>
        <a:xfrm>
          <a:off x="13589000" y="603250"/>
          <a:ext cx="334385" cy="2613025"/>
          <a:chOff x="9648825" y="76200"/>
          <a:chExt cx="334385" cy="2581275"/>
        </a:xfrm>
      </xdr:grpSpPr>
      <xdr:grpSp>
        <xdr:nvGrpSpPr>
          <xdr:cNvPr id="12" name="Group 7"/>
          <xdr:cNvGrpSpPr/>
        </xdr:nvGrpSpPr>
        <xdr:grpSpPr>
          <a:xfrm>
            <a:off x="964882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4" name="Flowchart: Delay 8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5" name="TextBox 14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140</a:t>
              </a:r>
              <a:endParaRPr lang="th-TH" sz="1100"/>
            </a:p>
          </xdr:txBody>
        </xdr:sp>
      </xdr:grpSp>
      <xdr:sp macro="" textlink="">
        <xdr:nvSpPr>
          <xdr:cNvPr id="13" name="Text Box 6"/>
          <xdr:cNvSpPr txBox="1">
            <a:spLocks noChangeArrowheads="1"/>
          </xdr:cNvSpPr>
        </xdr:nvSpPr>
        <xdr:spPr bwMode="auto">
          <a:xfrm>
            <a:off x="9715500" y="523875"/>
            <a:ext cx="26771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สถิติทรัพยากรธรรมชาติและสิ่งแวดล้อม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9"/>
  <sheetViews>
    <sheetView showGridLines="0" tabSelected="1" view="pageBreakPreview" zoomScale="60" zoomScaleNormal="100" workbookViewId="0">
      <selection activeCell="Q20" sqref="Q20"/>
    </sheetView>
  </sheetViews>
  <sheetFormatPr defaultRowHeight="18.75" x14ac:dyDescent="0.3"/>
  <cols>
    <col min="1" max="1" width="1.7109375" style="2" customWidth="1"/>
    <col min="2" max="2" width="6.140625" style="2" customWidth="1"/>
    <col min="3" max="3" width="6" style="2" customWidth="1"/>
    <col min="4" max="4" width="7" style="2" customWidth="1"/>
    <col min="5" max="5" width="16" style="2" bestFit="1" customWidth="1"/>
    <col min="6" max="7" width="17" style="2" bestFit="1" customWidth="1"/>
    <col min="8" max="8" width="21.85546875" style="2" customWidth="1"/>
    <col min="9" max="9" width="17" style="2" customWidth="1"/>
    <col min="10" max="10" width="15.28515625" style="2" customWidth="1"/>
    <col min="11" max="11" width="21.42578125" style="2" customWidth="1"/>
    <col min="12" max="12" width="2.42578125" style="11" customWidth="1"/>
    <col min="13" max="13" width="4.85546875" style="11" customWidth="1"/>
    <col min="14" max="16384" width="9.140625" style="11"/>
  </cols>
  <sheetData>
    <row r="1" spans="1:12" s="18" customFormat="1" x14ac:dyDescent="0.3">
      <c r="A1" s="3"/>
      <c r="B1" s="3" t="s">
        <v>0</v>
      </c>
      <c r="C1" s="4">
        <v>20.399999999999999</v>
      </c>
      <c r="D1" s="3" t="s">
        <v>36</v>
      </c>
      <c r="E1" s="3"/>
      <c r="F1" s="3"/>
      <c r="G1" s="3"/>
      <c r="H1" s="3"/>
      <c r="I1" s="3"/>
      <c r="J1" s="3"/>
      <c r="K1" s="3"/>
    </row>
    <row r="2" spans="1:12" s="19" customFormat="1" x14ac:dyDescent="0.3">
      <c r="A2" s="6"/>
      <c r="B2" s="3" t="s">
        <v>5</v>
      </c>
      <c r="C2" s="4">
        <v>20.399999999999999</v>
      </c>
      <c r="D2" s="3" t="s">
        <v>37</v>
      </c>
      <c r="E2" s="6"/>
      <c r="F2" s="6"/>
      <c r="G2" s="6"/>
      <c r="H2" s="6"/>
      <c r="I2" s="6"/>
      <c r="J2" s="6"/>
      <c r="K2" s="6"/>
    </row>
    <row r="3" spans="1:12" ht="6" customHeight="1" x14ac:dyDescent="0.3">
      <c r="A3" s="11"/>
      <c r="B3" s="11"/>
      <c r="C3" s="11"/>
      <c r="D3" s="11"/>
      <c r="E3" s="11"/>
      <c r="F3" s="11"/>
      <c r="G3" s="11"/>
      <c r="H3" s="11"/>
      <c r="I3" s="11"/>
      <c r="J3" s="11"/>
    </row>
    <row r="4" spans="1:12" s="7" customFormat="1" ht="20.25" customHeight="1" x14ac:dyDescent="0.3">
      <c r="A4" s="20"/>
      <c r="B4" s="20"/>
      <c r="C4" s="20"/>
      <c r="D4" s="20"/>
      <c r="E4" s="21"/>
      <c r="F4" s="20"/>
      <c r="G4" s="21"/>
      <c r="H4" s="22" t="s">
        <v>6</v>
      </c>
      <c r="I4" s="21"/>
      <c r="J4" s="23"/>
      <c r="K4" s="22"/>
    </row>
    <row r="5" spans="1:12" s="7" customFormat="1" ht="20.25" customHeight="1" x14ac:dyDescent="0.3">
      <c r="A5" s="40"/>
      <c r="B5" s="40"/>
      <c r="C5" s="40"/>
      <c r="D5" s="40"/>
      <c r="E5" s="29"/>
      <c r="F5" s="29"/>
      <c r="G5" s="24"/>
      <c r="H5" s="17" t="s">
        <v>10</v>
      </c>
      <c r="I5" s="24" t="s">
        <v>11</v>
      </c>
      <c r="J5" s="24"/>
      <c r="K5" s="17"/>
      <c r="L5" s="17"/>
    </row>
    <row r="6" spans="1:12" s="7" customFormat="1" ht="20.25" customHeight="1" x14ac:dyDescent="0.3">
      <c r="A6" s="40" t="s">
        <v>3</v>
      </c>
      <c r="B6" s="40"/>
      <c r="C6" s="40"/>
      <c r="D6" s="40"/>
      <c r="E6" s="29" t="s">
        <v>7</v>
      </c>
      <c r="F6" s="29" t="s">
        <v>8</v>
      </c>
      <c r="G6" s="24" t="s">
        <v>9</v>
      </c>
      <c r="H6" s="17" t="s">
        <v>15</v>
      </c>
      <c r="I6" s="24" t="s">
        <v>16</v>
      </c>
      <c r="J6" s="24" t="s">
        <v>12</v>
      </c>
      <c r="K6" s="17" t="s">
        <v>4</v>
      </c>
    </row>
    <row r="7" spans="1:12" s="7" customFormat="1" ht="17.25" x14ac:dyDescent="0.3">
      <c r="E7" s="29" t="s">
        <v>40</v>
      </c>
      <c r="F7" s="29" t="s">
        <v>13</v>
      </c>
      <c r="G7" s="24" t="s">
        <v>14</v>
      </c>
      <c r="H7" s="17" t="s">
        <v>21</v>
      </c>
      <c r="I7" s="24" t="s">
        <v>22</v>
      </c>
      <c r="J7" s="24" t="s">
        <v>17</v>
      </c>
      <c r="K7" s="17"/>
    </row>
    <row r="8" spans="1:12" s="7" customFormat="1" ht="17.25" x14ac:dyDescent="0.3">
      <c r="E8" s="29" t="s">
        <v>18</v>
      </c>
      <c r="F8" s="29" t="s">
        <v>19</v>
      </c>
      <c r="G8" s="24" t="s">
        <v>20</v>
      </c>
      <c r="H8" s="17" t="s">
        <v>25</v>
      </c>
      <c r="I8" s="24" t="s">
        <v>26</v>
      </c>
      <c r="J8" s="24" t="s">
        <v>23</v>
      </c>
      <c r="K8" s="17"/>
    </row>
    <row r="9" spans="1:12" s="7" customFormat="1" ht="17.25" x14ac:dyDescent="0.3">
      <c r="A9" s="8"/>
      <c r="B9" s="8"/>
      <c r="C9" s="8"/>
      <c r="D9" s="8"/>
      <c r="E9" s="30" t="s">
        <v>24</v>
      </c>
      <c r="F9" s="30" t="s">
        <v>24</v>
      </c>
      <c r="G9" s="25" t="s">
        <v>24</v>
      </c>
      <c r="H9" s="25" t="s">
        <v>24</v>
      </c>
      <c r="I9" s="25" t="s">
        <v>24</v>
      </c>
      <c r="J9" s="25" t="s">
        <v>27</v>
      </c>
      <c r="K9" s="26"/>
    </row>
    <row r="10" spans="1:12" s="7" customFormat="1" ht="3" customHeight="1" x14ac:dyDescent="0.3">
      <c r="E10" s="21"/>
      <c r="G10" s="12"/>
      <c r="H10" s="16"/>
      <c r="I10" s="17"/>
      <c r="J10" s="15"/>
      <c r="K10" s="15"/>
    </row>
    <row r="11" spans="1:12" s="7" customFormat="1" ht="22.5" customHeight="1" x14ac:dyDescent="0.3">
      <c r="A11" s="38" t="s">
        <v>1</v>
      </c>
      <c r="B11" s="38"/>
      <c r="C11" s="38"/>
      <c r="D11" s="39"/>
      <c r="E11" s="36">
        <f>SUM(E12:E15)</f>
        <v>1296000</v>
      </c>
      <c r="F11" s="36">
        <f t="shared" ref="F11:J11" si="0">SUM(F12:F15)</f>
        <v>28479435</v>
      </c>
      <c r="G11" s="36">
        <f t="shared" si="0"/>
        <v>20366854</v>
      </c>
      <c r="H11" s="36">
        <f t="shared" si="0"/>
        <v>8112581</v>
      </c>
      <c r="I11" s="36">
        <f t="shared" si="0"/>
        <v>1017898</v>
      </c>
      <c r="J11" s="37">
        <f t="shared" si="0"/>
        <v>61891</v>
      </c>
      <c r="K11" s="35" t="s">
        <v>2</v>
      </c>
    </row>
    <row r="12" spans="1:12" s="7" customFormat="1" ht="50.1" customHeight="1" x14ac:dyDescent="0.3">
      <c r="A12" s="1"/>
      <c r="B12" s="27" t="s">
        <v>28</v>
      </c>
      <c r="C12" s="1"/>
      <c r="D12" s="14"/>
      <c r="E12" s="31">
        <v>547200</v>
      </c>
      <c r="F12" s="31">
        <v>14971178</v>
      </c>
      <c r="G12" s="32">
        <v>10521790</v>
      </c>
      <c r="H12" s="33">
        <v>4449388</v>
      </c>
      <c r="I12" s="34">
        <v>314212</v>
      </c>
      <c r="J12" s="32">
        <v>28502</v>
      </c>
      <c r="K12" s="28" t="s">
        <v>32</v>
      </c>
    </row>
    <row r="13" spans="1:12" s="7" customFormat="1" ht="50.1" customHeight="1" x14ac:dyDescent="0.3">
      <c r="A13" s="1"/>
      <c r="B13" s="27" t="s">
        <v>29</v>
      </c>
      <c r="C13" s="1"/>
      <c r="D13" s="14"/>
      <c r="E13" s="31">
        <v>57600</v>
      </c>
      <c r="F13" s="31">
        <v>1298670</v>
      </c>
      <c r="G13" s="32">
        <v>891368</v>
      </c>
      <c r="H13" s="33">
        <v>407302</v>
      </c>
      <c r="I13" s="34">
        <v>173070</v>
      </c>
      <c r="J13" s="32">
        <v>3882</v>
      </c>
      <c r="K13" s="28" t="s">
        <v>33</v>
      </c>
    </row>
    <row r="14" spans="1:12" s="7" customFormat="1" ht="50.1" customHeight="1" x14ac:dyDescent="0.3">
      <c r="A14" s="1"/>
      <c r="B14" s="27" t="s">
        <v>30</v>
      </c>
      <c r="C14" s="1"/>
      <c r="D14" s="14"/>
      <c r="E14" s="31">
        <v>374400</v>
      </c>
      <c r="F14" s="31">
        <v>5279134</v>
      </c>
      <c r="G14" s="32">
        <v>3749389</v>
      </c>
      <c r="H14" s="33">
        <v>1529745</v>
      </c>
      <c r="I14" s="34">
        <v>335244</v>
      </c>
      <c r="J14" s="32">
        <v>15666</v>
      </c>
      <c r="K14" s="28" t="s">
        <v>35</v>
      </c>
    </row>
    <row r="15" spans="1:12" s="7" customFormat="1" ht="50.1" customHeight="1" x14ac:dyDescent="0.3">
      <c r="A15" s="1"/>
      <c r="B15" s="27" t="s">
        <v>31</v>
      </c>
      <c r="C15" s="1"/>
      <c r="D15" s="14"/>
      <c r="E15" s="31">
        <v>316800</v>
      </c>
      <c r="F15" s="31">
        <v>6930453</v>
      </c>
      <c r="G15" s="32">
        <v>5204307</v>
      </c>
      <c r="H15" s="33">
        <v>1726146</v>
      </c>
      <c r="I15" s="34">
        <v>195372</v>
      </c>
      <c r="J15" s="32">
        <v>13841</v>
      </c>
      <c r="K15" s="28" t="s">
        <v>34</v>
      </c>
    </row>
    <row r="16" spans="1:12" s="7" customFormat="1" ht="3" customHeight="1" x14ac:dyDescent="0.3">
      <c r="A16" s="8"/>
      <c r="B16" s="8"/>
      <c r="C16" s="8"/>
      <c r="D16" s="9"/>
      <c r="E16" s="10"/>
      <c r="F16" s="10"/>
      <c r="G16" s="13"/>
      <c r="H16" s="9"/>
      <c r="I16" s="8"/>
      <c r="J16" s="10"/>
      <c r="K16" s="10"/>
    </row>
    <row r="17" spans="1:11" s="7" customFormat="1" ht="3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s="7" customFormat="1" ht="17.25" x14ac:dyDescent="0.3">
      <c r="A18" s="5"/>
      <c r="B18" s="5" t="s">
        <v>38</v>
      </c>
      <c r="C18" s="5"/>
      <c r="D18" s="5"/>
      <c r="E18" s="5"/>
      <c r="F18" s="5"/>
      <c r="G18" s="5"/>
      <c r="H18" s="5" t="s">
        <v>39</v>
      </c>
      <c r="I18" s="5"/>
      <c r="J18" s="5"/>
      <c r="K18" s="5"/>
    </row>
    <row r="19" spans="1:11" ht="13.5" customHeight="1" x14ac:dyDescent="0.3"/>
  </sheetData>
  <mergeCells count="3">
    <mergeCell ref="A11:D11"/>
    <mergeCell ref="A5:D5"/>
    <mergeCell ref="A6:D6"/>
  </mergeCells>
  <phoneticPr fontId="8" type="noConversion"/>
  <pageMargins left="0.78740157480314965" right="0.59055118110236227" top="1.1811023622047245" bottom="0.78740157480314965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T-20.4</vt:lpstr>
      <vt:lpstr>'T-20.4'!Print_Area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administrator</cp:lastModifiedBy>
  <cp:lastPrinted>2018-06-01T08:10:01Z</cp:lastPrinted>
  <dcterms:created xsi:type="dcterms:W3CDTF">2004-08-16T17:13:42Z</dcterms:created>
  <dcterms:modified xsi:type="dcterms:W3CDTF">2018-08-10T08:45:18Z</dcterms:modified>
</cp:coreProperties>
</file>