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codeName="ThisWorkbook"/>
  <bookViews>
    <workbookView xWindow="120" yWindow="45" windowWidth="11715" windowHeight="5625"/>
  </bookViews>
  <sheets>
    <sheet name="T-2.7" sheetId="10" r:id="rId1"/>
  </sheets>
  <definedNames>
    <definedName name="_xlnm.Print_Area" localSheetId="0">'T-2.7'!$A$1:$X$21</definedName>
  </definedNames>
  <calcPr calcId="125725"/>
</workbook>
</file>

<file path=xl/calcChain.xml><?xml version="1.0" encoding="utf-8"?>
<calcChain xmlns="http://schemas.openxmlformats.org/spreadsheetml/2006/main">
  <c r="K11" i="10"/>
  <c r="K12"/>
  <c r="K13"/>
  <c r="K14"/>
  <c r="K15"/>
  <c r="K16"/>
  <c r="K17"/>
  <c r="K10"/>
  <c r="H11"/>
  <c r="H12"/>
  <c r="H13"/>
  <c r="H14"/>
  <c r="H15"/>
  <c r="H16"/>
  <c r="H17"/>
  <c r="H10"/>
  <c r="N11"/>
  <c r="N12"/>
  <c r="N13"/>
  <c r="N14"/>
  <c r="N15"/>
  <c r="E15" s="1"/>
  <c r="N16"/>
  <c r="N17"/>
  <c r="N10"/>
  <c r="N9"/>
  <c r="Q10"/>
  <c r="E10" s="1"/>
  <c r="Q11"/>
  <c r="Q12"/>
  <c r="E12" s="1"/>
  <c r="Q13"/>
  <c r="Q14"/>
  <c r="Q15"/>
  <c r="Q16"/>
  <c r="E16" s="1"/>
  <c r="Q17"/>
  <c r="Q9"/>
  <c r="K9"/>
  <c r="H9"/>
  <c r="G9"/>
  <c r="F9"/>
  <c r="E9" s="1"/>
  <c r="E14" l="1"/>
  <c r="E17"/>
  <c r="E13"/>
  <c r="E11"/>
</calcChain>
</file>

<file path=xl/sharedStrings.xml><?xml version="1.0" encoding="utf-8"?>
<sst xmlns="http://schemas.openxmlformats.org/spreadsheetml/2006/main" count="72" uniqueCount="44">
  <si>
    <t>ตาราง</t>
  </si>
  <si>
    <t>รวม</t>
  </si>
  <si>
    <t>ชาย</t>
  </si>
  <si>
    <t>หญิง</t>
  </si>
  <si>
    <t>Total</t>
  </si>
  <si>
    <t>Male</t>
  </si>
  <si>
    <t>Female</t>
  </si>
  <si>
    <t>ชั่วโมงทำงาน</t>
  </si>
  <si>
    <t xml:space="preserve">Hours worked </t>
  </si>
  <si>
    <t>ที่มา:</t>
  </si>
  <si>
    <t>Source:</t>
  </si>
  <si>
    <t xml:space="preserve"> Quarter 1</t>
  </si>
  <si>
    <t xml:space="preserve"> Quarter 2</t>
  </si>
  <si>
    <t xml:space="preserve"> Quarter 3</t>
  </si>
  <si>
    <t xml:space="preserve"> Quarter 4</t>
  </si>
  <si>
    <t xml:space="preserve"> ไตรมาสที่ 4</t>
  </si>
  <si>
    <t xml:space="preserve"> ไตรมาสที่ 1</t>
  </si>
  <si>
    <t xml:space="preserve"> ไตรมาสที่ 2</t>
  </si>
  <si>
    <t xml:space="preserve"> ไตรมาสที่ 3</t>
  </si>
  <si>
    <t xml:space="preserve">10 - 19  ชั่วโมง </t>
  </si>
  <si>
    <t>20 - 29  ชั่วโมง</t>
  </si>
  <si>
    <t>30 - 34  ชั่วโมง</t>
  </si>
  <si>
    <t>35 - 39  ชั่วโมง</t>
  </si>
  <si>
    <t>40 - 49  ชั่วโมง</t>
  </si>
  <si>
    <t>รวมยอด</t>
  </si>
  <si>
    <t>50  ชั่วโมงขึ้นไป</t>
  </si>
  <si>
    <t xml:space="preserve">  1  -  9  ชั่วโมง</t>
  </si>
  <si>
    <t xml:space="preserve"> 50  hours and over</t>
  </si>
  <si>
    <t xml:space="preserve"> 40 - 49  hours</t>
  </si>
  <si>
    <t xml:space="preserve"> 35 - 39  hours</t>
  </si>
  <si>
    <t xml:space="preserve"> 30 - 34  hours</t>
  </si>
  <si>
    <t xml:space="preserve"> 20 - 29  hours</t>
  </si>
  <si>
    <t xml:space="preserve"> 10 - 19  hours</t>
  </si>
  <si>
    <t xml:space="preserve">   1  -  9  hours</t>
  </si>
  <si>
    <t xml:space="preserve">  Not work</t>
  </si>
  <si>
    <t>Table</t>
  </si>
  <si>
    <t>ไม่ได้ทำงาน</t>
  </si>
  <si>
    <t>2561 (2018)</t>
  </si>
  <si>
    <t>-</t>
  </si>
  <si>
    <t>2562 (2019)</t>
  </si>
  <si>
    <t xml:space="preserve"> การสำรวจภาวะการทำงานของประชากร พ.ศ. 2561 - 2562 ระดับจังหวัด สำนักงานสถิติแห่งชาติ</t>
  </si>
  <si>
    <t>ประชากรอายุ 15 ปีขึ้นไปที่มีงานทำ จำแนกตามจำนวนชั่วโมงทำงานต่อสัปดาห์ และเพศ เป็นรายไตรมาส พ.ศ. 2561 - 2562</t>
  </si>
  <si>
    <t>Employed Persons Aged 15 Years and Over by Hours Worked per Week, Sex and Quarterly: 2018 - 2019</t>
  </si>
  <si>
    <t>The  Labour Force Survey:2018 - 2019 ,  Provincial level,  National Statistical Office</t>
  </si>
</sst>
</file>

<file path=xl/styles.xml><?xml version="1.0" encoding="utf-8"?>
<styleSheet xmlns="http://schemas.openxmlformats.org/spreadsheetml/2006/main">
  <numFmts count="1">
    <numFmt numFmtId="187" formatCode="_-* #,##0.00_-;\-* #,##0.00_-;_-* &quot;-&quot;??_-;_-@_-"/>
  </numFmts>
  <fonts count="27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8"/>
      <color theme="3"/>
      <name val="Tahoma"/>
      <family val="2"/>
      <charset val="222"/>
      <scheme val="major"/>
    </font>
    <font>
      <b/>
      <sz val="15"/>
      <color theme="3"/>
      <name val="Tahoma"/>
      <family val="2"/>
      <charset val="222"/>
      <scheme val="minor"/>
    </font>
    <font>
      <b/>
      <sz val="13"/>
      <color theme="3"/>
      <name val="Tahoma"/>
      <family val="2"/>
      <charset val="222"/>
      <scheme val="minor"/>
    </font>
    <font>
      <b/>
      <sz val="11"/>
      <color theme="3"/>
      <name val="Tahoma"/>
      <family val="2"/>
      <charset val="222"/>
      <scheme val="minor"/>
    </font>
    <font>
      <sz val="11"/>
      <color rgb="FF006100"/>
      <name val="Tahoma"/>
      <family val="2"/>
      <charset val="222"/>
      <scheme val="minor"/>
    </font>
    <font>
      <sz val="11"/>
      <color rgb="FF9C0006"/>
      <name val="Tahoma"/>
      <family val="2"/>
      <charset val="222"/>
      <scheme val="minor"/>
    </font>
    <font>
      <sz val="11"/>
      <color rgb="FF9C6500"/>
      <name val="Tahoma"/>
      <family val="2"/>
      <charset val="222"/>
      <scheme val="minor"/>
    </font>
    <font>
      <sz val="11"/>
      <color rgb="FF3F3F76"/>
      <name val="Tahoma"/>
      <family val="2"/>
      <charset val="222"/>
      <scheme val="minor"/>
    </font>
    <font>
      <b/>
      <sz val="11"/>
      <color rgb="FF3F3F3F"/>
      <name val="Tahoma"/>
      <family val="2"/>
      <charset val="222"/>
      <scheme val="minor"/>
    </font>
    <font>
      <b/>
      <sz val="11"/>
      <color rgb="FFFA7D00"/>
      <name val="Tahoma"/>
      <family val="2"/>
      <charset val="222"/>
      <scheme val="minor"/>
    </font>
    <font>
      <sz val="11"/>
      <color rgb="FFFA7D00"/>
      <name val="Tahoma"/>
      <family val="2"/>
      <charset val="222"/>
      <scheme val="minor"/>
    </font>
    <font>
      <b/>
      <sz val="11"/>
      <color theme="0"/>
      <name val="Tahoma"/>
      <family val="2"/>
      <charset val="222"/>
      <scheme val="minor"/>
    </font>
    <font>
      <sz val="11"/>
      <color rgb="FFFF0000"/>
      <name val="Tahoma"/>
      <family val="2"/>
      <charset val="222"/>
      <scheme val="minor"/>
    </font>
    <font>
      <i/>
      <sz val="11"/>
      <color rgb="FF7F7F7F"/>
      <name val="Tahoma"/>
      <family val="2"/>
      <charset val="222"/>
      <scheme val="minor"/>
    </font>
    <font>
      <b/>
      <sz val="11"/>
      <color theme="1"/>
      <name val="Tahoma"/>
      <family val="2"/>
      <charset val="222"/>
      <scheme val="minor"/>
    </font>
    <font>
      <sz val="11"/>
      <color theme="0"/>
      <name val="Tahoma"/>
      <family val="2"/>
      <charset val="22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187" fontId="2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15" applyNumberFormat="0" applyFill="0" applyAlignment="0" applyProtection="0"/>
    <xf numFmtId="0" fontId="13" fillId="0" borderId="16" applyNumberFormat="0" applyFill="0" applyAlignment="0" applyProtection="0"/>
    <xf numFmtId="0" fontId="14" fillId="0" borderId="17" applyNumberFormat="0" applyFill="0" applyAlignment="0" applyProtection="0"/>
    <xf numFmtId="0" fontId="14" fillId="0" borderId="0" applyNumberFormat="0" applyFill="0" applyBorder="0" applyAlignment="0" applyProtection="0"/>
    <xf numFmtId="0" fontId="15" fillId="2" borderId="0" applyNumberFormat="0" applyBorder="0" applyAlignment="0" applyProtection="0"/>
    <xf numFmtId="0" fontId="16" fillId="3" borderId="0" applyNumberFormat="0" applyBorder="0" applyAlignment="0" applyProtection="0"/>
    <xf numFmtId="0" fontId="17" fillId="4" borderId="0" applyNumberFormat="0" applyBorder="0" applyAlignment="0" applyProtection="0"/>
    <xf numFmtId="0" fontId="18" fillId="5" borderId="18" applyNumberFormat="0" applyAlignment="0" applyProtection="0"/>
    <xf numFmtId="0" fontId="19" fillId="6" borderId="19" applyNumberFormat="0" applyAlignment="0" applyProtection="0"/>
    <xf numFmtId="0" fontId="20" fillId="6" borderId="18" applyNumberFormat="0" applyAlignment="0" applyProtection="0"/>
    <xf numFmtId="0" fontId="21" fillId="0" borderId="20" applyNumberFormat="0" applyFill="0" applyAlignment="0" applyProtection="0"/>
    <xf numFmtId="0" fontId="22" fillId="7" borderId="21" applyNumberFormat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23" applyNumberFormat="0" applyFill="0" applyAlignment="0" applyProtection="0"/>
    <xf numFmtId="0" fontId="26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26" fillId="12" borderId="0" applyNumberFormat="0" applyBorder="0" applyAlignment="0" applyProtection="0"/>
    <xf numFmtId="0" fontId="26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6" fillId="16" borderId="0" applyNumberFormat="0" applyBorder="0" applyAlignment="0" applyProtection="0"/>
    <xf numFmtId="0" fontId="26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6" fillId="20" borderId="0" applyNumberFormat="0" applyBorder="0" applyAlignment="0" applyProtection="0"/>
    <xf numFmtId="0" fontId="26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6" fillId="24" borderId="0" applyNumberFormat="0" applyBorder="0" applyAlignment="0" applyProtection="0"/>
    <xf numFmtId="0" fontId="26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6" fillId="28" borderId="0" applyNumberFormat="0" applyBorder="0" applyAlignment="0" applyProtection="0"/>
    <xf numFmtId="0" fontId="26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6" fillId="32" borderId="0" applyNumberFormat="0" applyBorder="0" applyAlignment="0" applyProtection="0"/>
    <xf numFmtId="0" fontId="1" fillId="0" borderId="0"/>
    <xf numFmtId="0" fontId="1" fillId="8" borderId="22" applyNumberFormat="0" applyFont="0" applyAlignment="0" applyProtection="0"/>
  </cellStyleXfs>
  <cellXfs count="58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6" fillId="0" borderId="0" xfId="0" applyFont="1" applyBorder="1"/>
    <xf numFmtId="0" fontId="6" fillId="0" borderId="0" xfId="0" applyFont="1"/>
    <xf numFmtId="0" fontId="8" fillId="0" borderId="0" xfId="0" applyFont="1"/>
    <xf numFmtId="0" fontId="4" fillId="0" borderId="0" xfId="0" applyFont="1" applyBorder="1"/>
    <xf numFmtId="0" fontId="5" fillId="0" borderId="0" xfId="0" applyFont="1" applyBorder="1"/>
    <xf numFmtId="0" fontId="9" fillId="0" borderId="0" xfId="0" applyFont="1" applyBorder="1"/>
    <xf numFmtId="0" fontId="9" fillId="0" borderId="0" xfId="0" applyFont="1"/>
    <xf numFmtId="0" fontId="9" fillId="0" borderId="7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8" fillId="0" borderId="0" xfId="0" applyFont="1" applyBorder="1"/>
    <xf numFmtId="0" fontId="9" fillId="0" borderId="7" xfId="0" applyFont="1" applyBorder="1"/>
    <xf numFmtId="0" fontId="10" fillId="0" borderId="0" xfId="0" applyFont="1" applyBorder="1"/>
    <xf numFmtId="0" fontId="9" fillId="0" borderId="5" xfId="0" applyFont="1" applyBorder="1"/>
    <xf numFmtId="0" fontId="9" fillId="0" borderId="8" xfId="0" applyFont="1" applyBorder="1"/>
    <xf numFmtId="0" fontId="7" fillId="0" borderId="0" xfId="0" applyFont="1" applyAlignment="1">
      <alignment horizontal="right"/>
    </xf>
    <xf numFmtId="0" fontId="10" fillId="0" borderId="0" xfId="0" applyFont="1"/>
    <xf numFmtId="0" fontId="8" fillId="0" borderId="0" xfId="0" applyFont="1" applyAlignment="1">
      <alignment horizontal="left"/>
    </xf>
    <xf numFmtId="0" fontId="9" fillId="0" borderId="1" xfId="0" applyFont="1" applyBorder="1"/>
    <xf numFmtId="0" fontId="9" fillId="0" borderId="6" xfId="0" applyFont="1" applyBorder="1"/>
    <xf numFmtId="0" fontId="9" fillId="0" borderId="0" xfId="0" applyFont="1" applyAlignment="1">
      <alignment horizontal="right"/>
    </xf>
    <xf numFmtId="0" fontId="9" fillId="0" borderId="0" xfId="0" quotePrefix="1" applyFont="1" applyAlignment="1">
      <alignment horizontal="left"/>
    </xf>
    <xf numFmtId="0" fontId="9" fillId="0" borderId="0" xfId="0" quotePrefix="1" applyFont="1" applyBorder="1"/>
    <xf numFmtId="0" fontId="9" fillId="0" borderId="0" xfId="0" applyFont="1" applyAlignment="1">
      <alignment horizontal="left"/>
    </xf>
    <xf numFmtId="0" fontId="9" fillId="0" borderId="7" xfId="0" applyFont="1" applyBorder="1" applyAlignment="1">
      <alignment horizontal="left"/>
    </xf>
    <xf numFmtId="0" fontId="9" fillId="0" borderId="7" xfId="0" quotePrefix="1" applyFont="1" applyBorder="1" applyAlignment="1">
      <alignment horizontal="left"/>
    </xf>
    <xf numFmtId="3" fontId="8" fillId="0" borderId="4" xfId="0" applyNumberFormat="1" applyFont="1" applyFill="1" applyBorder="1" applyAlignment="1">
      <alignment horizontal="right"/>
    </xf>
    <xf numFmtId="3" fontId="8" fillId="0" borderId="7" xfId="0" applyNumberFormat="1" applyFont="1" applyBorder="1" applyAlignment="1">
      <alignment horizontal="right"/>
    </xf>
    <xf numFmtId="3" fontId="8" fillId="0" borderId="4" xfId="0" applyNumberFormat="1" applyFont="1" applyBorder="1" applyAlignment="1">
      <alignment horizontal="right"/>
    </xf>
    <xf numFmtId="3" fontId="10" fillId="0" borderId="10" xfId="0" applyNumberFormat="1" applyFont="1" applyFill="1" applyBorder="1" applyAlignment="1">
      <alignment horizontal="right" vertical="center"/>
    </xf>
    <xf numFmtId="3" fontId="10" fillId="0" borderId="2" xfId="0" applyNumberFormat="1" applyFont="1" applyFill="1" applyBorder="1" applyAlignment="1">
      <alignment horizontal="right" vertical="center"/>
    </xf>
    <xf numFmtId="3" fontId="10" fillId="0" borderId="9" xfId="0" applyNumberFormat="1" applyFont="1" applyFill="1" applyBorder="1" applyAlignment="1">
      <alignment horizontal="right" vertical="center"/>
    </xf>
    <xf numFmtId="3" fontId="8" fillId="0" borderId="0" xfId="0" applyNumberFormat="1" applyFont="1" applyBorder="1" applyAlignment="1">
      <alignment horizontal="right"/>
    </xf>
    <xf numFmtId="0" fontId="9" fillId="0" borderId="8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0" xfId="0" quotePrefix="1" applyFont="1" applyBorder="1" applyAlignment="1">
      <alignment horizontal="left"/>
    </xf>
  </cellXfs>
  <cellStyles count="44">
    <cellStyle name="20% - ส่วนที่ถูกเน้น1" xfId="19" builtinId="30" customBuiltin="1"/>
    <cellStyle name="20% - ส่วนที่ถูกเน้น2" xfId="23" builtinId="34" customBuiltin="1"/>
    <cellStyle name="20% - ส่วนที่ถูกเน้น3" xfId="27" builtinId="38" customBuiltin="1"/>
    <cellStyle name="20% - ส่วนที่ถูกเน้น4" xfId="31" builtinId="42" customBuiltin="1"/>
    <cellStyle name="20% - ส่วนที่ถูกเน้น5" xfId="35" builtinId="46" customBuiltin="1"/>
    <cellStyle name="20% - ส่วนที่ถูกเน้น6" xfId="39" builtinId="50" customBuiltin="1"/>
    <cellStyle name="40% - ส่วนที่ถูกเน้น1" xfId="20" builtinId="31" customBuiltin="1"/>
    <cellStyle name="40% - ส่วนที่ถูกเน้น2" xfId="24" builtinId="35" customBuiltin="1"/>
    <cellStyle name="40% - ส่วนที่ถูกเน้น3" xfId="28" builtinId="39" customBuiltin="1"/>
    <cellStyle name="40% - ส่วนที่ถูกเน้น4" xfId="32" builtinId="43" customBuiltin="1"/>
    <cellStyle name="40% - ส่วนที่ถูกเน้น5" xfId="36" builtinId="47" customBuiltin="1"/>
    <cellStyle name="40% - ส่วนที่ถูกเน้น6" xfId="40" builtinId="51" customBuiltin="1"/>
    <cellStyle name="60% - ส่วนที่ถูกเน้น1" xfId="21" builtinId="32" customBuiltin="1"/>
    <cellStyle name="60% - ส่วนที่ถูกเน้น2" xfId="25" builtinId="36" customBuiltin="1"/>
    <cellStyle name="60% - ส่วนที่ถูกเน้น3" xfId="29" builtinId="40" customBuiltin="1"/>
    <cellStyle name="60% - ส่วนที่ถูกเน้น4" xfId="33" builtinId="44" customBuiltin="1"/>
    <cellStyle name="60% - ส่วนที่ถูกเน้น5" xfId="37" builtinId="48" customBuiltin="1"/>
    <cellStyle name="60% - ส่วนที่ถูกเน้น6" xfId="41" builtinId="52" customBuiltin="1"/>
    <cellStyle name="Normal 2" xfId="42"/>
    <cellStyle name="Note 2" xfId="43"/>
    <cellStyle name="เครื่องหมายจุลภาค 2 2" xfId="1"/>
    <cellStyle name="เซลล์ตรวจสอบ" xfId="14" builtinId="23" customBuiltin="1"/>
    <cellStyle name="เซลล์ที่มีการเชื่อมโยง" xfId="13" builtinId="24" customBuiltin="1"/>
    <cellStyle name="แย่" xfId="8" builtinId="27" customBuiltin="1"/>
    <cellStyle name="แสดงผล" xfId="11" builtinId="21" customBuiltin="1"/>
    <cellStyle name="การคำนวณ" xfId="12" builtinId="22" customBuiltin="1"/>
    <cellStyle name="ข้อความเตือน" xfId="15" builtinId="11" customBuiltin="1"/>
    <cellStyle name="ข้อความอธิบาย" xfId="16" builtinId="53" customBuiltin="1"/>
    <cellStyle name="ชื่อเรื่อง" xfId="2" builtinId="15" customBuiltin="1"/>
    <cellStyle name="ดี" xfId="7" builtinId="26" customBuiltin="1"/>
    <cellStyle name="ปกติ" xfId="0" builtinId="0"/>
    <cellStyle name="ป้อนค่า" xfId="10" builtinId="20" customBuiltin="1"/>
    <cellStyle name="ปานกลาง" xfId="9" builtinId="28" customBuiltin="1"/>
    <cellStyle name="ผลรวม" xfId="17" builtinId="25" customBuiltin="1"/>
    <cellStyle name="ส่วนที่ถูกเน้น1" xfId="18" builtinId="29" customBuiltin="1"/>
    <cellStyle name="ส่วนที่ถูกเน้น2" xfId="22" builtinId="33" customBuiltin="1"/>
    <cellStyle name="ส่วนที่ถูกเน้น3" xfId="26" builtinId="37" customBuiltin="1"/>
    <cellStyle name="ส่วนที่ถูกเน้น4" xfId="30" builtinId="41" customBuiltin="1"/>
    <cellStyle name="ส่วนที่ถูกเน้น5" xfId="34" builtinId="45" customBuiltin="1"/>
    <cellStyle name="ส่วนที่ถูกเน้น6" xfId="38" builtinId="49" customBuiltin="1"/>
    <cellStyle name="หัวเรื่อง 1" xfId="3" builtinId="16" customBuiltin="1"/>
    <cellStyle name="หัวเรื่อง 2" xfId="4" builtinId="17" customBuiltin="1"/>
    <cellStyle name="หัวเรื่อง 3" xfId="5" builtinId="18" customBuiltin="1"/>
    <cellStyle name="หัวเรื่อง 4" xfId="6" builtinId="19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8"/>
  <dimension ref="A1:W24"/>
  <sheetViews>
    <sheetView showGridLines="0" tabSelected="1" workbookViewId="0">
      <selection activeCell="G15" sqref="G15"/>
    </sheetView>
  </sheetViews>
  <sheetFormatPr defaultRowHeight="18.75"/>
  <cols>
    <col min="1" max="1" width="1.7109375" style="5" customWidth="1"/>
    <col min="2" max="2" width="6.140625" style="5" customWidth="1"/>
    <col min="3" max="3" width="4.28515625" style="5" customWidth="1"/>
    <col min="4" max="4" width="3.42578125" style="5" customWidth="1"/>
    <col min="5" max="19" width="7.28515625" style="5" customWidth="1"/>
    <col min="20" max="20" width="12" style="5" customWidth="1"/>
    <col min="21" max="21" width="1.42578125" style="5" customWidth="1"/>
    <col min="22" max="22" width="4.5703125" style="5" customWidth="1"/>
    <col min="23" max="23" width="2.28515625" style="4" customWidth="1"/>
    <col min="24" max="24" width="4.140625" style="5" customWidth="1"/>
    <col min="25" max="16384" width="9.140625" style="5"/>
  </cols>
  <sheetData>
    <row r="1" spans="1:23" s="1" customFormat="1">
      <c r="B1" s="1" t="s">
        <v>0</v>
      </c>
      <c r="C1" s="2">
        <v>2.7</v>
      </c>
      <c r="D1" s="1" t="s">
        <v>41</v>
      </c>
      <c r="W1" s="7"/>
    </row>
    <row r="2" spans="1:23" s="3" customFormat="1">
      <c r="B2" s="1" t="s">
        <v>35</v>
      </c>
      <c r="C2" s="2">
        <v>2.7</v>
      </c>
      <c r="D2" s="1" t="s">
        <v>42</v>
      </c>
      <c r="E2" s="1"/>
      <c r="W2" s="8"/>
    </row>
    <row r="3" spans="1:23" ht="7.5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V3" s="24"/>
    </row>
    <row r="4" spans="1:23" ht="21.75" customHeight="1">
      <c r="A4" s="49" t="s">
        <v>7</v>
      </c>
      <c r="B4" s="49"/>
      <c r="C4" s="49"/>
      <c r="D4" s="52"/>
      <c r="E4" s="54" t="s">
        <v>37</v>
      </c>
      <c r="F4" s="55"/>
      <c r="G4" s="55"/>
      <c r="H4" s="55"/>
      <c r="I4" s="55"/>
      <c r="J4" s="55"/>
      <c r="K4" s="55"/>
      <c r="L4" s="55"/>
      <c r="M4" s="55"/>
      <c r="N4" s="55"/>
      <c r="O4" s="55"/>
      <c r="P4" s="56"/>
      <c r="Q4" s="54" t="s">
        <v>39</v>
      </c>
      <c r="R4" s="55"/>
      <c r="S4" s="56"/>
      <c r="T4" s="48" t="s">
        <v>8</v>
      </c>
      <c r="U4" s="49"/>
      <c r="V4" s="49"/>
    </row>
    <row r="5" spans="1:23" s="6" customFormat="1" ht="22.5" customHeight="1">
      <c r="A5" s="51"/>
      <c r="B5" s="51"/>
      <c r="C5" s="51"/>
      <c r="D5" s="53"/>
      <c r="E5" s="48" t="s">
        <v>16</v>
      </c>
      <c r="F5" s="49"/>
      <c r="G5" s="52"/>
      <c r="H5" s="48" t="s">
        <v>17</v>
      </c>
      <c r="I5" s="49"/>
      <c r="J5" s="52"/>
      <c r="K5" s="48" t="s">
        <v>18</v>
      </c>
      <c r="L5" s="49"/>
      <c r="M5" s="52"/>
      <c r="N5" s="48" t="s">
        <v>15</v>
      </c>
      <c r="O5" s="49"/>
      <c r="P5" s="52"/>
      <c r="Q5" s="48" t="s">
        <v>16</v>
      </c>
      <c r="R5" s="49"/>
      <c r="S5" s="52"/>
      <c r="T5" s="50"/>
      <c r="U5" s="51"/>
      <c r="V5" s="51"/>
      <c r="W5" s="19"/>
    </row>
    <row r="6" spans="1:23" s="6" customFormat="1" ht="21.75" customHeight="1">
      <c r="A6" s="51"/>
      <c r="B6" s="51"/>
      <c r="C6" s="51"/>
      <c r="D6" s="53"/>
      <c r="E6" s="42" t="s">
        <v>11</v>
      </c>
      <c r="F6" s="43"/>
      <c r="G6" s="44"/>
      <c r="H6" s="42" t="s">
        <v>12</v>
      </c>
      <c r="I6" s="43"/>
      <c r="J6" s="44"/>
      <c r="K6" s="42" t="s">
        <v>13</v>
      </c>
      <c r="L6" s="43"/>
      <c r="M6" s="44"/>
      <c r="N6" s="42" t="s">
        <v>14</v>
      </c>
      <c r="O6" s="43"/>
      <c r="P6" s="44"/>
      <c r="Q6" s="42" t="s">
        <v>11</v>
      </c>
      <c r="R6" s="43"/>
      <c r="S6" s="44"/>
      <c r="T6" s="50"/>
      <c r="U6" s="51"/>
      <c r="V6" s="51"/>
      <c r="W6" s="19"/>
    </row>
    <row r="7" spans="1:23" s="6" customFormat="1" ht="21.75" customHeight="1">
      <c r="A7" s="51"/>
      <c r="B7" s="51"/>
      <c r="C7" s="51"/>
      <c r="D7" s="53"/>
      <c r="E7" s="11" t="s">
        <v>1</v>
      </c>
      <c r="F7" s="12" t="s">
        <v>2</v>
      </c>
      <c r="G7" s="13" t="s">
        <v>3</v>
      </c>
      <c r="H7" s="14" t="s">
        <v>1</v>
      </c>
      <c r="I7" s="12" t="s">
        <v>2</v>
      </c>
      <c r="J7" s="13" t="s">
        <v>3</v>
      </c>
      <c r="K7" s="11" t="s">
        <v>1</v>
      </c>
      <c r="L7" s="12" t="s">
        <v>2</v>
      </c>
      <c r="M7" s="13" t="s">
        <v>3</v>
      </c>
      <c r="N7" s="11" t="s">
        <v>1</v>
      </c>
      <c r="O7" s="12" t="s">
        <v>2</v>
      </c>
      <c r="P7" s="13" t="s">
        <v>3</v>
      </c>
      <c r="Q7" s="11" t="s">
        <v>1</v>
      </c>
      <c r="R7" s="12" t="s">
        <v>2</v>
      </c>
      <c r="S7" s="13" t="s">
        <v>3</v>
      </c>
      <c r="T7" s="50"/>
      <c r="U7" s="51"/>
      <c r="V7" s="51"/>
      <c r="W7" s="19"/>
    </row>
    <row r="8" spans="1:23" s="6" customFormat="1" ht="21.75" customHeight="1">
      <c r="A8" s="43"/>
      <c r="B8" s="43"/>
      <c r="C8" s="43"/>
      <c r="D8" s="44"/>
      <c r="E8" s="15" t="s">
        <v>4</v>
      </c>
      <c r="F8" s="16" t="s">
        <v>5</v>
      </c>
      <c r="G8" s="17" t="s">
        <v>6</v>
      </c>
      <c r="H8" s="18" t="s">
        <v>4</v>
      </c>
      <c r="I8" s="16" t="s">
        <v>5</v>
      </c>
      <c r="J8" s="17" t="s">
        <v>6</v>
      </c>
      <c r="K8" s="15" t="s">
        <v>4</v>
      </c>
      <c r="L8" s="16" t="s">
        <v>5</v>
      </c>
      <c r="M8" s="17" t="s">
        <v>6</v>
      </c>
      <c r="N8" s="15" t="s">
        <v>4</v>
      </c>
      <c r="O8" s="16" t="s">
        <v>5</v>
      </c>
      <c r="P8" s="17" t="s">
        <v>6</v>
      </c>
      <c r="Q8" s="11" t="s">
        <v>4</v>
      </c>
      <c r="R8" s="16" t="s">
        <v>5</v>
      </c>
      <c r="S8" s="17" t="s">
        <v>6</v>
      </c>
      <c r="T8" s="42"/>
      <c r="U8" s="43"/>
      <c r="V8" s="43"/>
      <c r="W8" s="19"/>
    </row>
    <row r="9" spans="1:23" s="25" customFormat="1" ht="36" customHeight="1">
      <c r="A9" s="45" t="s">
        <v>24</v>
      </c>
      <c r="B9" s="45"/>
      <c r="C9" s="45"/>
      <c r="D9" s="46"/>
      <c r="E9" s="39">
        <f>SUM(F9:G9)</f>
        <v>439939</v>
      </c>
      <c r="F9" s="38">
        <f>SUM(F10:F17)</f>
        <v>238929</v>
      </c>
      <c r="G9" s="38">
        <f>SUM(G10:G17)</f>
        <v>201010</v>
      </c>
      <c r="H9" s="39">
        <f>SUM(I9:J9)</f>
        <v>437754</v>
      </c>
      <c r="I9" s="40">
        <v>236765</v>
      </c>
      <c r="J9" s="39">
        <v>200989</v>
      </c>
      <c r="K9" s="39">
        <f>SUM(L9:M9)</f>
        <v>449008</v>
      </c>
      <c r="L9" s="38">
        <v>242539</v>
      </c>
      <c r="M9" s="38">
        <v>206469</v>
      </c>
      <c r="N9" s="39">
        <f>SUM(O9:P9)</f>
        <v>451167</v>
      </c>
      <c r="O9" s="39">
        <v>239225</v>
      </c>
      <c r="P9" s="38">
        <v>211942</v>
      </c>
      <c r="Q9" s="39">
        <f>SUM(R9:S9)</f>
        <v>449310</v>
      </c>
      <c r="R9" s="40">
        <v>243468</v>
      </c>
      <c r="S9" s="38">
        <v>205842</v>
      </c>
      <c r="T9" s="47" t="s">
        <v>4</v>
      </c>
      <c r="U9" s="45"/>
      <c r="V9" s="45"/>
      <c r="W9" s="21"/>
    </row>
    <row r="10" spans="1:23" s="6" customFormat="1" ht="31.5" customHeight="1">
      <c r="A10" s="30" t="s">
        <v>36</v>
      </c>
      <c r="B10" s="10"/>
      <c r="C10" s="10"/>
      <c r="D10" s="10"/>
      <c r="E10" s="37">
        <f>SUM(G10:I10)</f>
        <v>9853</v>
      </c>
      <c r="F10" s="36">
        <v>3563</v>
      </c>
      <c r="G10" s="37">
        <v>2471</v>
      </c>
      <c r="H10" s="37">
        <f>SUM(I10:J10)</f>
        <v>4821</v>
      </c>
      <c r="I10" s="36">
        <v>2561</v>
      </c>
      <c r="J10" s="37">
        <v>2260</v>
      </c>
      <c r="K10" s="37">
        <f>L10+M10</f>
        <v>3368</v>
      </c>
      <c r="L10" s="37">
        <v>1124</v>
      </c>
      <c r="M10" s="36">
        <v>2244</v>
      </c>
      <c r="N10" s="37">
        <f>SUM(O10:P10)</f>
        <v>1587</v>
      </c>
      <c r="O10" s="37">
        <v>448</v>
      </c>
      <c r="P10" s="36">
        <v>1139</v>
      </c>
      <c r="Q10" s="35">
        <f t="shared" ref="Q10:Q17" si="0">SUM(R10:S10)</f>
        <v>3743</v>
      </c>
      <c r="R10" s="41">
        <v>1107</v>
      </c>
      <c r="S10" s="37">
        <v>2636</v>
      </c>
      <c r="T10" s="20" t="s">
        <v>34</v>
      </c>
      <c r="U10" s="9"/>
      <c r="V10" s="10"/>
      <c r="W10" s="19"/>
    </row>
    <row r="11" spans="1:23" s="6" customFormat="1" ht="31.5" customHeight="1">
      <c r="A11" s="30" t="s">
        <v>26</v>
      </c>
      <c r="B11" s="10"/>
      <c r="C11" s="10"/>
      <c r="D11" s="10"/>
      <c r="E11" s="37">
        <f t="shared" ref="E11:E17" si="1">SUM(G11:I11)</f>
        <v>2137</v>
      </c>
      <c r="F11" s="36" t="s">
        <v>38</v>
      </c>
      <c r="G11" s="37">
        <v>920</v>
      </c>
      <c r="H11" s="37">
        <f t="shared" ref="H11:H17" si="2">SUM(I11:J11)</f>
        <v>735</v>
      </c>
      <c r="I11" s="36">
        <v>482</v>
      </c>
      <c r="J11" s="37">
        <v>253</v>
      </c>
      <c r="K11" s="37">
        <f t="shared" ref="K11:K17" si="3">L11+M11</f>
        <v>3029</v>
      </c>
      <c r="L11" s="37">
        <v>1092</v>
      </c>
      <c r="M11" s="36">
        <v>1937</v>
      </c>
      <c r="N11" s="37">
        <f t="shared" ref="N11:N17" si="4">SUM(O11:P11)</f>
        <v>835</v>
      </c>
      <c r="O11" s="37" t="s">
        <v>38</v>
      </c>
      <c r="P11" s="36">
        <v>835</v>
      </c>
      <c r="Q11" s="35">
        <f t="shared" si="0"/>
        <v>877</v>
      </c>
      <c r="R11" s="41">
        <v>287</v>
      </c>
      <c r="S11" s="37">
        <v>590</v>
      </c>
      <c r="T11" s="34" t="s">
        <v>33</v>
      </c>
      <c r="U11" s="31"/>
      <c r="V11" s="10"/>
    </row>
    <row r="12" spans="1:23" s="6" customFormat="1" ht="31.5" customHeight="1">
      <c r="A12" s="30" t="s">
        <v>19</v>
      </c>
      <c r="B12" s="10"/>
      <c r="C12" s="10"/>
      <c r="D12" s="10"/>
      <c r="E12" s="37">
        <f t="shared" si="1"/>
        <v>13320</v>
      </c>
      <c r="F12" s="36">
        <v>1982</v>
      </c>
      <c r="G12" s="37">
        <v>3125</v>
      </c>
      <c r="H12" s="37">
        <f t="shared" si="2"/>
        <v>6280</v>
      </c>
      <c r="I12" s="36">
        <v>3915</v>
      </c>
      <c r="J12" s="37">
        <v>2365</v>
      </c>
      <c r="K12" s="37">
        <f t="shared" si="3"/>
        <v>4406</v>
      </c>
      <c r="L12" s="37">
        <v>2951</v>
      </c>
      <c r="M12" s="36">
        <v>1455</v>
      </c>
      <c r="N12" s="37">
        <f t="shared" si="4"/>
        <v>5466</v>
      </c>
      <c r="O12" s="37">
        <v>3268</v>
      </c>
      <c r="P12" s="36">
        <v>2198</v>
      </c>
      <c r="Q12" s="35">
        <f t="shared" si="0"/>
        <v>4212</v>
      </c>
      <c r="R12" s="41">
        <v>842</v>
      </c>
      <c r="S12" s="37">
        <v>3370</v>
      </c>
      <c r="T12" s="34" t="s">
        <v>32</v>
      </c>
      <c r="U12" s="57"/>
      <c r="V12" s="57"/>
    </row>
    <row r="13" spans="1:23" s="6" customFormat="1" ht="31.5" customHeight="1">
      <c r="A13" s="30" t="s">
        <v>20</v>
      </c>
      <c r="B13" s="10"/>
      <c r="C13" s="10"/>
      <c r="D13" s="10"/>
      <c r="E13" s="37">
        <f t="shared" si="1"/>
        <v>35376</v>
      </c>
      <c r="F13" s="36">
        <v>11512</v>
      </c>
      <c r="G13" s="37">
        <v>10202</v>
      </c>
      <c r="H13" s="37">
        <f t="shared" si="2"/>
        <v>16500</v>
      </c>
      <c r="I13" s="36">
        <v>8674</v>
      </c>
      <c r="J13" s="37">
        <v>7826</v>
      </c>
      <c r="K13" s="37">
        <f t="shared" si="3"/>
        <v>18804</v>
      </c>
      <c r="L13" s="37">
        <v>9887</v>
      </c>
      <c r="M13" s="36">
        <v>8917</v>
      </c>
      <c r="N13" s="37">
        <f t="shared" si="4"/>
        <v>13755</v>
      </c>
      <c r="O13" s="37">
        <v>6260</v>
      </c>
      <c r="P13" s="36">
        <v>7495</v>
      </c>
      <c r="Q13" s="35">
        <f t="shared" si="0"/>
        <v>23205</v>
      </c>
      <c r="R13" s="41">
        <v>16125</v>
      </c>
      <c r="S13" s="37">
        <v>7080</v>
      </c>
      <c r="T13" s="34" t="s">
        <v>31</v>
      </c>
      <c r="U13" s="57"/>
      <c r="V13" s="57"/>
    </row>
    <row r="14" spans="1:23" s="6" customFormat="1" ht="31.5" customHeight="1">
      <c r="A14" s="30" t="s">
        <v>21</v>
      </c>
      <c r="B14" s="10"/>
      <c r="C14" s="10"/>
      <c r="D14" s="10"/>
      <c r="E14" s="37">
        <f t="shared" si="1"/>
        <v>29814</v>
      </c>
      <c r="F14" s="36">
        <v>13666</v>
      </c>
      <c r="G14" s="37">
        <v>5963</v>
      </c>
      <c r="H14" s="37">
        <f t="shared" si="2"/>
        <v>16972</v>
      </c>
      <c r="I14" s="36">
        <v>6879</v>
      </c>
      <c r="J14" s="37">
        <v>10093</v>
      </c>
      <c r="K14" s="37">
        <f t="shared" si="3"/>
        <v>19394</v>
      </c>
      <c r="L14" s="37">
        <v>10919</v>
      </c>
      <c r="M14" s="36">
        <v>8475</v>
      </c>
      <c r="N14" s="37">
        <f t="shared" si="4"/>
        <v>14617</v>
      </c>
      <c r="O14" s="37">
        <v>7824</v>
      </c>
      <c r="P14" s="36">
        <v>6793</v>
      </c>
      <c r="Q14" s="35">
        <f t="shared" si="0"/>
        <v>35668</v>
      </c>
      <c r="R14" s="41">
        <v>19657</v>
      </c>
      <c r="S14" s="37">
        <v>16011</v>
      </c>
      <c r="T14" s="34" t="s">
        <v>30</v>
      </c>
      <c r="U14" s="57"/>
      <c r="V14" s="57"/>
    </row>
    <row r="15" spans="1:23" s="6" customFormat="1" ht="31.5" customHeight="1">
      <c r="A15" s="30" t="s">
        <v>22</v>
      </c>
      <c r="B15" s="10"/>
      <c r="C15" s="10"/>
      <c r="D15" s="10"/>
      <c r="E15" s="37">
        <f t="shared" si="1"/>
        <v>77310</v>
      </c>
      <c r="F15" s="36">
        <v>16116</v>
      </c>
      <c r="G15" s="37">
        <v>18959</v>
      </c>
      <c r="H15" s="37">
        <f t="shared" si="2"/>
        <v>38498</v>
      </c>
      <c r="I15" s="36">
        <v>19853</v>
      </c>
      <c r="J15" s="37">
        <v>18645</v>
      </c>
      <c r="K15" s="37">
        <f t="shared" si="3"/>
        <v>43264</v>
      </c>
      <c r="L15" s="37">
        <v>19214</v>
      </c>
      <c r="M15" s="36">
        <v>24050</v>
      </c>
      <c r="N15" s="37">
        <f t="shared" si="4"/>
        <v>45503</v>
      </c>
      <c r="O15" s="37">
        <v>19896</v>
      </c>
      <c r="P15" s="36">
        <v>25607</v>
      </c>
      <c r="Q15" s="35">
        <f t="shared" si="0"/>
        <v>55715</v>
      </c>
      <c r="R15" s="41">
        <v>27271</v>
      </c>
      <c r="S15" s="37">
        <v>28444</v>
      </c>
      <c r="T15" s="34" t="s">
        <v>29</v>
      </c>
      <c r="U15" s="57"/>
      <c r="V15" s="57"/>
    </row>
    <row r="16" spans="1:23" s="6" customFormat="1" ht="31.5" customHeight="1">
      <c r="A16" s="30" t="s">
        <v>23</v>
      </c>
      <c r="B16" s="10"/>
      <c r="C16" s="10"/>
      <c r="D16" s="10"/>
      <c r="E16" s="37">
        <f t="shared" si="1"/>
        <v>498380</v>
      </c>
      <c r="F16" s="36">
        <v>143307</v>
      </c>
      <c r="G16" s="37">
        <v>112316</v>
      </c>
      <c r="H16" s="37">
        <f t="shared" si="2"/>
        <v>248162</v>
      </c>
      <c r="I16" s="36">
        <v>137902</v>
      </c>
      <c r="J16" s="37">
        <v>110260</v>
      </c>
      <c r="K16" s="37">
        <f t="shared" si="3"/>
        <v>251983</v>
      </c>
      <c r="L16" s="37">
        <v>142838</v>
      </c>
      <c r="M16" s="36">
        <v>109145</v>
      </c>
      <c r="N16" s="37">
        <f t="shared" si="4"/>
        <v>242787</v>
      </c>
      <c r="O16" s="37">
        <v>134624</v>
      </c>
      <c r="P16" s="36">
        <v>108163</v>
      </c>
      <c r="Q16" s="35">
        <f t="shared" si="0"/>
        <v>239718</v>
      </c>
      <c r="R16" s="41">
        <v>133552</v>
      </c>
      <c r="S16" s="37">
        <v>106166</v>
      </c>
      <c r="T16" s="34" t="s">
        <v>28</v>
      </c>
      <c r="U16" s="57"/>
      <c r="V16" s="57"/>
    </row>
    <row r="17" spans="1:23" s="6" customFormat="1" ht="31.5" customHeight="1">
      <c r="A17" s="32" t="s">
        <v>25</v>
      </c>
      <c r="B17" s="10"/>
      <c r="C17" s="10"/>
      <c r="D17" s="10"/>
      <c r="E17" s="37">
        <f t="shared" si="1"/>
        <v>209339</v>
      </c>
      <c r="F17" s="36">
        <v>48783</v>
      </c>
      <c r="G17" s="37">
        <v>47054</v>
      </c>
      <c r="H17" s="37">
        <f t="shared" si="2"/>
        <v>105786</v>
      </c>
      <c r="I17" s="36">
        <v>56499</v>
      </c>
      <c r="J17" s="37">
        <v>49287</v>
      </c>
      <c r="K17" s="37">
        <f t="shared" si="3"/>
        <v>104760</v>
      </c>
      <c r="L17" s="37">
        <v>54514</v>
      </c>
      <c r="M17" s="36">
        <v>50246</v>
      </c>
      <c r="N17" s="37">
        <f t="shared" si="4"/>
        <v>126617</v>
      </c>
      <c r="O17" s="37">
        <v>66905</v>
      </c>
      <c r="P17" s="36">
        <v>59712</v>
      </c>
      <c r="Q17" s="35">
        <f t="shared" si="0"/>
        <v>86172</v>
      </c>
      <c r="R17" s="41">
        <v>44627</v>
      </c>
      <c r="S17" s="37">
        <v>41545</v>
      </c>
      <c r="T17" s="33" t="s">
        <v>27</v>
      </c>
      <c r="U17" s="31"/>
      <c r="V17" s="10"/>
    </row>
    <row r="18" spans="1:23" s="6" customFormat="1" ht="16.5" customHeight="1">
      <c r="A18" s="27"/>
      <c r="B18" s="27"/>
      <c r="C18" s="27"/>
      <c r="D18" s="27"/>
      <c r="E18" s="23"/>
      <c r="F18" s="22"/>
      <c r="G18" s="28"/>
      <c r="H18" s="27"/>
      <c r="I18" s="22"/>
      <c r="J18" s="27"/>
      <c r="K18" s="22"/>
      <c r="L18" s="27"/>
      <c r="M18" s="22"/>
      <c r="N18" s="22"/>
      <c r="O18" s="22"/>
      <c r="P18" s="22"/>
      <c r="Q18" s="27"/>
      <c r="R18" s="22"/>
      <c r="S18" s="27"/>
      <c r="T18" s="23"/>
      <c r="U18" s="27"/>
      <c r="V18" s="27"/>
      <c r="W18" s="19"/>
    </row>
    <row r="19" spans="1:23" s="6" customFormat="1" ht="4.5" customHeight="1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9"/>
      <c r="T19" s="9"/>
      <c r="U19" s="9"/>
      <c r="V19" s="10"/>
      <c r="W19" s="19"/>
    </row>
    <row r="20" spans="1:23" s="6" customFormat="1" ht="17.25">
      <c r="A20" s="10"/>
      <c r="B20" s="29" t="s">
        <v>9</v>
      </c>
      <c r="C20" s="32" t="s">
        <v>40</v>
      </c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</row>
    <row r="21" spans="1:23" s="6" customFormat="1" ht="17.25">
      <c r="A21" s="10"/>
      <c r="B21" s="29" t="s">
        <v>10</v>
      </c>
      <c r="C21" s="26" t="s">
        <v>43</v>
      </c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</row>
    <row r="22" spans="1:23" s="6" customFormat="1" ht="15.75">
      <c r="W22" s="19"/>
    </row>
    <row r="23" spans="1:23" s="6" customFormat="1" ht="15.75">
      <c r="W23" s="19"/>
    </row>
    <row r="24" spans="1:23" s="6" customFormat="1" ht="15.75">
      <c r="W24" s="19"/>
    </row>
  </sheetData>
  <mergeCells count="21">
    <mergeCell ref="U16:V16"/>
    <mergeCell ref="U12:V12"/>
    <mergeCell ref="U13:V13"/>
    <mergeCell ref="U14:V14"/>
    <mergeCell ref="U15:V15"/>
    <mergeCell ref="H6:J6"/>
    <mergeCell ref="A9:D9"/>
    <mergeCell ref="K6:M6"/>
    <mergeCell ref="N6:P6"/>
    <mergeCell ref="T9:V9"/>
    <mergeCell ref="T4:V8"/>
    <mergeCell ref="A4:D8"/>
    <mergeCell ref="H5:J5"/>
    <mergeCell ref="N5:P5"/>
    <mergeCell ref="Q5:S5"/>
    <mergeCell ref="E5:G5"/>
    <mergeCell ref="E4:P4"/>
    <mergeCell ref="Q6:S6"/>
    <mergeCell ref="Q4:S4"/>
    <mergeCell ref="E6:G6"/>
    <mergeCell ref="K5:M5"/>
  </mergeCells>
  <phoneticPr fontId="3" type="noConversion"/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T-2.7</vt:lpstr>
      <vt:lpstr>'T-2.7'!Print_Area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NSO</cp:lastModifiedBy>
  <cp:lastPrinted>2019-06-24T04:42:56Z</cp:lastPrinted>
  <dcterms:created xsi:type="dcterms:W3CDTF">2004-08-16T17:13:42Z</dcterms:created>
  <dcterms:modified xsi:type="dcterms:W3CDTF">2019-10-16T03:26:17Z</dcterms:modified>
</cp:coreProperties>
</file>