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20\"/>
    </mc:Choice>
  </mc:AlternateContent>
  <bookViews>
    <workbookView xWindow="0" yWindow="0" windowWidth="20490" windowHeight="7590"/>
  </bookViews>
  <sheets>
    <sheet name="T-20.4" sheetId="1" r:id="rId1"/>
  </sheets>
  <definedNames>
    <definedName name="_xlnm.Print_Area" localSheetId="0">'T-20.4'!$A$1:$R$27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L11" i="1"/>
  <c r="K11" i="1"/>
  <c r="J11" i="1"/>
  <c r="I11" i="1"/>
  <c r="G11" i="1"/>
  <c r="E11" i="1"/>
</calcChain>
</file>

<file path=xl/sharedStrings.xml><?xml version="1.0" encoding="utf-8"?>
<sst xmlns="http://schemas.openxmlformats.org/spreadsheetml/2006/main" count="129" uniqueCount="73">
  <si>
    <t>ตาราง</t>
  </si>
  <si>
    <t>สถิติการประปา เป็นรายอำเภอ พ.ศ. 2561</t>
  </si>
  <si>
    <t>Table</t>
  </si>
  <si>
    <t>Statistics of Water Supply by District: 2018</t>
  </si>
  <si>
    <t>ปริมาณน้ำ</t>
  </si>
  <si>
    <t>ปริมาณน้ำที่จ่าย</t>
  </si>
  <si>
    <t>อัตราการใช้น้ำ</t>
  </si>
  <si>
    <t>กำลังการผลิต</t>
  </si>
  <si>
    <t>ที่ผลิตได้จริง</t>
  </si>
  <si>
    <t>เพื่อสาธารณประโยชน์</t>
  </si>
  <si>
    <t>ปริมาณน้ำที่ใช้ในระบบ</t>
  </si>
  <si>
    <t>(ลบ.ม./ราย)</t>
  </si>
  <si>
    <t>ผู้ใช้น้ำ</t>
  </si>
  <si>
    <t>อำเภอ</t>
  </si>
  <si>
    <t>(ลบ.ม.)</t>
  </si>
  <si>
    <t>ที่ผลิตจ่าย</t>
  </si>
  <si>
    <t>ที่จำหน่าย</t>
  </si>
  <si>
    <t>(จ่ายฟรี) (ลบ.ม)</t>
  </si>
  <si>
    <t xml:space="preserve"> (ลบ.ม.)</t>
  </si>
  <si>
    <t>อัตราน้ำสูญเสีย</t>
  </si>
  <si>
    <t>Water used</t>
  </si>
  <si>
    <t>(ราย)</t>
  </si>
  <si>
    <t>District</t>
  </si>
  <si>
    <t>Water capacity</t>
  </si>
  <si>
    <t>Water</t>
  </si>
  <si>
    <t>แก่ผู้ใช้ (ลบ.ม.)</t>
  </si>
  <si>
    <t>Water supplied for</t>
  </si>
  <si>
    <t>Water for system</t>
  </si>
  <si>
    <t>ทั้งหมด (%)</t>
  </si>
  <si>
    <t>rate</t>
  </si>
  <si>
    <t>Consumers</t>
  </si>
  <si>
    <t>(Cu.M.)</t>
  </si>
  <si>
    <t>production</t>
  </si>
  <si>
    <t>Water paid</t>
  </si>
  <si>
    <t>Water sales</t>
  </si>
  <si>
    <t>public used (free)</t>
  </si>
  <si>
    <t>All water</t>
  </si>
  <si>
    <t>(Cu.M. per</t>
  </si>
  <si>
    <t>(Persons)</t>
  </si>
  <si>
    <t>loss rate (%)</t>
  </si>
  <si>
    <t>person)</t>
  </si>
  <si>
    <t>รวมยอด</t>
  </si>
  <si>
    <t>-</t>
  </si>
  <si>
    <t>Total</t>
  </si>
  <si>
    <t>เมืองลพบุรี</t>
  </si>
  <si>
    <t>Mueang Lop Buri District</t>
  </si>
  <si>
    <t>พัฒนานิคม</t>
  </si>
  <si>
    <t xml:space="preserve">                       -</t>
  </si>
  <si>
    <t xml:space="preserve">                        -</t>
  </si>
  <si>
    <t xml:space="preserve">                             -</t>
  </si>
  <si>
    <t xml:space="preserve">        -</t>
  </si>
  <si>
    <t xml:space="preserve">                   -</t>
  </si>
  <si>
    <t>Phatthana Nikhom District</t>
  </si>
  <si>
    <t>โคกสำโรง</t>
  </si>
  <si>
    <t>Khok Samrong District</t>
  </si>
  <si>
    <t>ชัยบาดาล</t>
  </si>
  <si>
    <t>Chai Badan District</t>
  </si>
  <si>
    <t>ท่าวุ้ง</t>
  </si>
  <si>
    <t>Tha Wung District</t>
  </si>
  <si>
    <t>บ้านหมี่</t>
  </si>
  <si>
    <t>Ban Mi District</t>
  </si>
  <si>
    <t>ท่าหลวง</t>
  </si>
  <si>
    <t>Tha Luang District</t>
  </si>
  <si>
    <t>สระโบสถ์</t>
  </si>
  <si>
    <t>Sa Bot District</t>
  </si>
  <si>
    <t>โคกเจริญ</t>
  </si>
  <si>
    <t>Khok Charoen District</t>
  </si>
  <si>
    <t>ลำสนธิ</t>
  </si>
  <si>
    <t>Lam Sonthi District</t>
  </si>
  <si>
    <t>หนองม่วง</t>
  </si>
  <si>
    <t>Nong Muang District</t>
  </si>
  <si>
    <t xml:space="preserve"> ที่มา: สำนักงานการประปาเมืองลพบุรี สำนักงานประปาบ้านหมี่-โคกสำโรง  และสำนักงานประปาชัยบาดาล</t>
  </si>
  <si>
    <t>Source: Office of Waterworks Authority Area Mueang Lopburi  Babmi-Khoh Samrong and Chi Badan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</si>
</sst>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________"/>
    <numFmt numFmtId="188" formatCode="#,##0______________"/>
    <numFmt numFmtId="189" formatCode="#,##0____________"/>
  </numFmts>
  <fonts count="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5" xfId="0" applyNumberFormat="1" applyFont="1" applyBorder="1"/>
    <xf numFmtId="0" fontId="2" fillId="0" borderId="6" xfId="0" applyFont="1" applyBorder="1"/>
    <xf numFmtId="187" fontId="2" fillId="0" borderId="7" xfId="0" applyNumberFormat="1" applyFont="1" applyBorder="1"/>
    <xf numFmtId="188" fontId="2" fillId="0" borderId="7" xfId="0" applyNumberFormat="1" applyFont="1" applyBorder="1"/>
    <xf numFmtId="189" fontId="2" fillId="0" borderId="7" xfId="0" applyNumberFormat="1" applyFont="1" applyBorder="1"/>
    <xf numFmtId="189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6" xfId="0" applyFont="1" applyBorder="1" applyAlignment="1">
      <alignment horizontal="center"/>
    </xf>
    <xf numFmtId="3" fontId="4" fillId="0" borderId="5" xfId="0" applyNumberFormat="1" applyFont="1" applyBorder="1"/>
    <xf numFmtId="3" fontId="4" fillId="0" borderId="6" xfId="0" applyNumberFormat="1" applyFont="1" applyBorder="1"/>
    <xf numFmtId="187" fontId="4" fillId="0" borderId="7" xfId="0" applyNumberFormat="1" applyFont="1" applyBorder="1"/>
    <xf numFmtId="188" fontId="4" fillId="0" borderId="7" xfId="0" applyNumberFormat="1" applyFont="1" applyBorder="1"/>
    <xf numFmtId="189" fontId="4" fillId="0" borderId="7" xfId="0" applyNumberFormat="1" applyFont="1" applyBorder="1"/>
    <xf numFmtId="189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0" fontId="4" fillId="0" borderId="6" xfId="0" applyFont="1" applyBorder="1" applyAlignment="1"/>
    <xf numFmtId="3" fontId="4" fillId="0" borderId="5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24</xdr:row>
      <xdr:rowOff>76200</xdr:rowOff>
    </xdr:from>
    <xdr:to>
      <xdr:col>17</xdr:col>
      <xdr:colOff>38100</xdr:colOff>
      <xdr:row>26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6068675" y="61055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22</xdr:col>
      <xdr:colOff>38100</xdr:colOff>
      <xdr:row>24</xdr:row>
      <xdr:rowOff>76200</xdr:rowOff>
    </xdr:from>
    <xdr:to>
      <xdr:col>22</xdr:col>
      <xdr:colOff>38100</xdr:colOff>
      <xdr:row>25</xdr:row>
      <xdr:rowOff>238125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00" y="61055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2009775</xdr:colOff>
      <xdr:row>13</xdr:row>
      <xdr:rowOff>133350</xdr:rowOff>
    </xdr:from>
    <xdr:to>
      <xdr:col>17</xdr:col>
      <xdr:colOff>428625</xdr:colOff>
      <xdr:row>26</xdr:row>
      <xdr:rowOff>142875</xdr:rowOff>
    </xdr:to>
    <xdr:grpSp>
      <xdr:nvGrpSpPr>
        <xdr:cNvPr id="4" name="Group 15"/>
        <xdr:cNvGrpSpPr>
          <a:grpSpLocks/>
        </xdr:cNvGrpSpPr>
      </xdr:nvGrpSpPr>
      <xdr:grpSpPr bwMode="auto">
        <a:xfrm>
          <a:off x="15777730" y="3267941"/>
          <a:ext cx="678872" cy="3386570"/>
          <a:chOff x="9353550" y="3143250"/>
          <a:chExt cx="481012" cy="3410819"/>
        </a:xfrm>
      </xdr:grpSpPr>
      <xdr:grpSp>
        <xdr:nvGrpSpPr>
          <xdr:cNvPr id="5" name="Group 12"/>
          <xdr:cNvGrpSpPr>
            <a:grpSpLocks/>
          </xdr:cNvGrpSpPr>
        </xdr:nvGrpSpPr>
        <xdr:grpSpPr bwMode="auto">
          <a:xfrm>
            <a:off x="9496425" y="6086475"/>
            <a:ext cx="338137" cy="467594"/>
            <a:chOff x="9591675" y="6210304"/>
            <a:chExt cx="338137" cy="467594"/>
          </a:xfrm>
        </xdr:grpSpPr>
        <xdr:sp macro="" textlink="">
          <xdr:nvSpPr>
            <xdr:cNvPr id="7" name="Flowchart: Delay 13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8" name="TextBox 13"/>
            <xdr:cNvSpPr txBox="1"/>
          </xdr:nvSpPr>
          <xdr:spPr>
            <a:xfrm rot="5400000">
              <a:off x="9549414" y="6297501"/>
              <a:ext cx="466844" cy="2939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187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3143250"/>
            <a:ext cx="420886" cy="29249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U27"/>
  <sheetViews>
    <sheetView showGridLines="0" tabSelected="1" topLeftCell="C1" zoomScale="110" zoomScaleNormal="110" workbookViewId="0">
      <selection activeCell="G13" sqref="G13"/>
    </sheetView>
  </sheetViews>
  <sheetFormatPr defaultColWidth="9.09765625" defaultRowHeight="21.75"/>
  <cols>
    <col min="1" max="1" width="1.69921875" style="7" customWidth="1"/>
    <col min="2" max="2" width="6.09765625" style="7" customWidth="1"/>
    <col min="3" max="3" width="5.296875" style="7" customWidth="1"/>
    <col min="4" max="4" width="7" style="7" customWidth="1"/>
    <col min="5" max="5" width="12.59765625" style="7" customWidth="1"/>
    <col min="6" max="6" width="3.8984375" style="7" customWidth="1"/>
    <col min="7" max="7" width="12.09765625" style="7" customWidth="1"/>
    <col min="8" max="8" width="3.3984375" style="7" customWidth="1"/>
    <col min="9" max="10" width="15.296875" style="7" customWidth="1"/>
    <col min="11" max="11" width="21" style="7" customWidth="1"/>
    <col min="12" max="12" width="17" style="7" hidden="1" customWidth="1"/>
    <col min="13" max="15" width="13.59765625" style="7" customWidth="1"/>
    <col min="16" max="16" width="21.3984375" style="7" customWidth="1"/>
    <col min="17" max="17" width="2.3984375" style="6" customWidth="1"/>
    <col min="18" max="18" width="4.8984375" style="6" customWidth="1"/>
    <col min="19" max="16384" width="9.09765625" style="6"/>
  </cols>
  <sheetData>
    <row r="1" spans="1:17" s="3" customFormat="1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s="16" customFormat="1" ht="20.25" customHeight="1">
      <c r="A4" s="8"/>
      <c r="B4" s="8"/>
      <c r="C4" s="8"/>
      <c r="D4" s="8"/>
      <c r="E4" s="9"/>
      <c r="F4" s="10"/>
      <c r="G4" s="11" t="s">
        <v>4</v>
      </c>
      <c r="H4" s="12"/>
      <c r="I4" s="13"/>
      <c r="J4" s="13"/>
      <c r="K4" s="14" t="s">
        <v>5</v>
      </c>
      <c r="L4" s="13"/>
      <c r="M4" s="13"/>
      <c r="N4" s="15" t="s">
        <v>6</v>
      </c>
      <c r="O4" s="15"/>
      <c r="P4" s="14"/>
    </row>
    <row r="5" spans="1:17" s="16" customFormat="1" ht="20.25" customHeight="1">
      <c r="A5" s="17"/>
      <c r="B5" s="17"/>
      <c r="C5" s="17"/>
      <c r="D5" s="17"/>
      <c r="E5" s="18" t="s">
        <v>7</v>
      </c>
      <c r="F5" s="19"/>
      <c r="G5" s="18" t="s">
        <v>8</v>
      </c>
      <c r="H5" s="19"/>
      <c r="I5" s="20" t="s">
        <v>4</v>
      </c>
      <c r="J5" s="20" t="s">
        <v>4</v>
      </c>
      <c r="K5" s="21" t="s">
        <v>9</v>
      </c>
      <c r="L5" s="20" t="s">
        <v>10</v>
      </c>
      <c r="M5" s="20"/>
      <c r="N5" s="20" t="s">
        <v>11</v>
      </c>
      <c r="O5" s="20" t="s">
        <v>12</v>
      </c>
      <c r="P5" s="21"/>
      <c r="Q5" s="21"/>
    </row>
    <row r="6" spans="1:17" s="16" customFormat="1" ht="20.25" customHeight="1">
      <c r="A6" s="17" t="s">
        <v>13</v>
      </c>
      <c r="B6" s="17"/>
      <c r="C6" s="17"/>
      <c r="D6" s="17"/>
      <c r="E6" s="18" t="s">
        <v>14</v>
      </c>
      <c r="F6" s="19"/>
      <c r="G6" s="18" t="s">
        <v>14</v>
      </c>
      <c r="H6" s="19"/>
      <c r="I6" s="20" t="s">
        <v>15</v>
      </c>
      <c r="J6" s="20" t="s">
        <v>16</v>
      </c>
      <c r="K6" s="21" t="s">
        <v>17</v>
      </c>
      <c r="L6" s="20" t="s">
        <v>18</v>
      </c>
      <c r="M6" s="20" t="s">
        <v>19</v>
      </c>
      <c r="N6" s="20" t="s">
        <v>20</v>
      </c>
      <c r="O6" s="20" t="s">
        <v>21</v>
      </c>
      <c r="P6" s="21" t="s">
        <v>22</v>
      </c>
    </row>
    <row r="7" spans="1:17" s="16" customFormat="1" ht="19.5">
      <c r="E7" s="18" t="s">
        <v>23</v>
      </c>
      <c r="F7" s="19"/>
      <c r="G7" s="18" t="s">
        <v>24</v>
      </c>
      <c r="H7" s="19"/>
      <c r="I7" s="20" t="s">
        <v>14</v>
      </c>
      <c r="J7" s="20" t="s">
        <v>25</v>
      </c>
      <c r="K7" s="21" t="s">
        <v>26</v>
      </c>
      <c r="L7" s="20" t="s">
        <v>27</v>
      </c>
      <c r="M7" s="20" t="s">
        <v>28</v>
      </c>
      <c r="N7" s="20" t="s">
        <v>29</v>
      </c>
      <c r="O7" s="20" t="s">
        <v>30</v>
      </c>
      <c r="P7" s="21"/>
    </row>
    <row r="8" spans="1:17" s="16" customFormat="1" ht="19.5">
      <c r="E8" s="18" t="s">
        <v>31</v>
      </c>
      <c r="F8" s="19"/>
      <c r="G8" s="18" t="s">
        <v>32</v>
      </c>
      <c r="H8" s="19"/>
      <c r="I8" s="20" t="s">
        <v>33</v>
      </c>
      <c r="J8" s="20" t="s">
        <v>34</v>
      </c>
      <c r="K8" s="21" t="s">
        <v>35</v>
      </c>
      <c r="L8" s="20" t="s">
        <v>32</v>
      </c>
      <c r="M8" s="20" t="s">
        <v>36</v>
      </c>
      <c r="N8" s="20" t="s">
        <v>37</v>
      </c>
      <c r="O8" s="20" t="s">
        <v>38</v>
      </c>
      <c r="P8" s="21"/>
    </row>
    <row r="9" spans="1:17" s="16" customFormat="1" ht="19.5">
      <c r="A9" s="22"/>
      <c r="B9" s="22"/>
      <c r="C9" s="22"/>
      <c r="D9" s="22"/>
      <c r="E9" s="23"/>
      <c r="F9" s="24"/>
      <c r="G9" s="25" t="s">
        <v>31</v>
      </c>
      <c r="H9" s="26"/>
      <c r="I9" s="27" t="s">
        <v>31</v>
      </c>
      <c r="J9" s="27" t="s">
        <v>31</v>
      </c>
      <c r="K9" s="27" t="s">
        <v>31</v>
      </c>
      <c r="L9" s="27" t="s">
        <v>31</v>
      </c>
      <c r="M9" s="27" t="s">
        <v>39</v>
      </c>
      <c r="N9" s="27" t="s">
        <v>40</v>
      </c>
      <c r="O9" s="27"/>
      <c r="P9" s="28"/>
    </row>
    <row r="10" spans="1:17" s="16" customFormat="1" ht="3" customHeight="1">
      <c r="E10" s="29"/>
      <c r="F10" s="30"/>
      <c r="I10" s="31"/>
      <c r="J10" s="31"/>
      <c r="K10" s="32"/>
      <c r="L10" s="21"/>
      <c r="M10" s="15"/>
      <c r="N10" s="21"/>
      <c r="O10" s="33"/>
      <c r="P10" s="33"/>
    </row>
    <row r="11" spans="1:17" s="16" customFormat="1" ht="24.75" customHeight="1">
      <c r="A11" s="34" t="s">
        <v>41</v>
      </c>
      <c r="B11" s="34"/>
      <c r="C11" s="34"/>
      <c r="D11" s="35"/>
      <c r="E11" s="36">
        <f>SUM(E12:E22)</f>
        <v>45227880</v>
      </c>
      <c r="F11" s="37"/>
      <c r="G11" s="36">
        <f>SUM(G12:G22)</f>
        <v>10923841</v>
      </c>
      <c r="H11" s="30"/>
      <c r="I11" s="38">
        <f>SUM(I12:I22)</f>
        <v>7032774</v>
      </c>
      <c r="J11" s="38">
        <f>SUM(J12:J22)</f>
        <v>2551350</v>
      </c>
      <c r="K11" s="39">
        <f>SUM(K12:K22)</f>
        <v>446890</v>
      </c>
      <c r="L11" s="40">
        <f>SUM(L12:L22)</f>
        <v>446890</v>
      </c>
      <c r="M11" s="41" t="s">
        <v>42</v>
      </c>
      <c r="N11" s="41" t="s">
        <v>42</v>
      </c>
      <c r="O11" s="38">
        <f>SUM(O12:O22)</f>
        <v>73523</v>
      </c>
      <c r="P11" s="42" t="s">
        <v>43</v>
      </c>
    </row>
    <row r="12" spans="1:17" s="16" customFormat="1" ht="24.75" customHeight="1">
      <c r="A12" s="43"/>
      <c r="B12" s="44" t="s">
        <v>44</v>
      </c>
      <c r="C12" s="43"/>
      <c r="D12" s="45"/>
      <c r="E12" s="46">
        <v>32850000</v>
      </c>
      <c r="F12" s="47"/>
      <c r="G12" s="46">
        <v>1697194</v>
      </c>
      <c r="H12" s="47"/>
      <c r="I12" s="48">
        <v>1214631</v>
      </c>
      <c r="J12" s="48">
        <v>470663</v>
      </c>
      <c r="K12" s="49">
        <v>28000</v>
      </c>
      <c r="L12" s="50">
        <v>28000</v>
      </c>
      <c r="M12" s="51" t="s">
        <v>42</v>
      </c>
      <c r="N12" s="51" t="s">
        <v>42</v>
      </c>
      <c r="O12" s="48">
        <v>47780</v>
      </c>
      <c r="P12" s="52" t="s">
        <v>45</v>
      </c>
    </row>
    <row r="13" spans="1:17" s="16" customFormat="1" ht="24.75" customHeight="1">
      <c r="A13" s="44"/>
      <c r="B13" s="44" t="s">
        <v>46</v>
      </c>
      <c r="C13" s="44"/>
      <c r="D13" s="53"/>
      <c r="E13" s="54" t="s">
        <v>42</v>
      </c>
      <c r="F13" s="47"/>
      <c r="G13" s="54" t="s">
        <v>42</v>
      </c>
      <c r="H13" s="47"/>
      <c r="I13" s="55" t="s">
        <v>47</v>
      </c>
      <c r="J13" s="55" t="s">
        <v>48</v>
      </c>
      <c r="K13" s="55" t="s">
        <v>49</v>
      </c>
      <c r="L13" s="55" t="s">
        <v>50</v>
      </c>
      <c r="M13" s="51" t="s">
        <v>42</v>
      </c>
      <c r="N13" s="51" t="s">
        <v>42</v>
      </c>
      <c r="O13" s="55" t="s">
        <v>51</v>
      </c>
      <c r="P13" s="52" t="s">
        <v>52</v>
      </c>
    </row>
    <row r="14" spans="1:17" s="16" customFormat="1" ht="24.75" customHeight="1">
      <c r="A14" s="43"/>
      <c r="B14" s="44" t="s">
        <v>53</v>
      </c>
      <c r="C14" s="43"/>
      <c r="D14" s="45"/>
      <c r="E14" s="46">
        <v>3504000</v>
      </c>
      <c r="F14" s="47"/>
      <c r="G14" s="46">
        <v>2988192</v>
      </c>
      <c r="H14" s="47"/>
      <c r="I14" s="48">
        <v>2004066</v>
      </c>
      <c r="J14" s="48">
        <v>1134303</v>
      </c>
      <c r="K14" s="49">
        <v>114055</v>
      </c>
      <c r="L14" s="50">
        <v>114055</v>
      </c>
      <c r="M14" s="51" t="s">
        <v>42</v>
      </c>
      <c r="N14" s="51" t="s">
        <v>42</v>
      </c>
      <c r="O14" s="48">
        <v>8960</v>
      </c>
      <c r="P14" s="52" t="s">
        <v>54</v>
      </c>
    </row>
    <row r="15" spans="1:17" s="16" customFormat="1" ht="24.75" customHeight="1">
      <c r="A15" s="43"/>
      <c r="B15" s="44" t="s">
        <v>55</v>
      </c>
      <c r="C15" s="43"/>
      <c r="D15" s="45"/>
      <c r="E15" s="46">
        <v>3241200</v>
      </c>
      <c r="F15" s="47"/>
      <c r="G15" s="46">
        <v>2950024</v>
      </c>
      <c r="H15" s="47"/>
      <c r="I15" s="48">
        <v>1702013</v>
      </c>
      <c r="J15" s="48">
        <v>2459</v>
      </c>
      <c r="K15" s="49">
        <v>159879</v>
      </c>
      <c r="L15" s="50">
        <v>159879</v>
      </c>
      <c r="M15" s="51" t="s">
        <v>42</v>
      </c>
      <c r="N15" s="51" t="s">
        <v>42</v>
      </c>
      <c r="O15" s="48">
        <v>7180</v>
      </c>
      <c r="P15" s="52" t="s">
        <v>56</v>
      </c>
    </row>
    <row r="16" spans="1:17" s="16" customFormat="1" ht="24.75" customHeight="1">
      <c r="A16" s="44"/>
      <c r="B16" s="44" t="s">
        <v>57</v>
      </c>
      <c r="C16" s="44"/>
      <c r="D16" s="53"/>
      <c r="E16" s="54" t="s">
        <v>42</v>
      </c>
      <c r="F16" s="47"/>
      <c r="G16" s="54" t="s">
        <v>42</v>
      </c>
      <c r="H16" s="47"/>
      <c r="I16" s="55" t="s">
        <v>47</v>
      </c>
      <c r="J16" s="55" t="s">
        <v>48</v>
      </c>
      <c r="K16" s="55" t="s">
        <v>49</v>
      </c>
      <c r="L16" s="55" t="s">
        <v>50</v>
      </c>
      <c r="M16" s="51" t="s">
        <v>42</v>
      </c>
      <c r="N16" s="51" t="s">
        <v>42</v>
      </c>
      <c r="O16" s="55" t="s">
        <v>51</v>
      </c>
      <c r="P16" s="52" t="s">
        <v>58</v>
      </c>
    </row>
    <row r="17" spans="1:21" s="16" customFormat="1" ht="24.75" customHeight="1">
      <c r="A17" s="44"/>
      <c r="B17" s="44" t="s">
        <v>59</v>
      </c>
      <c r="C17" s="44"/>
      <c r="D17" s="53"/>
      <c r="E17" s="46">
        <v>3504000</v>
      </c>
      <c r="F17" s="47"/>
      <c r="G17" s="46">
        <v>2496104</v>
      </c>
      <c r="H17" s="47"/>
      <c r="I17" s="48">
        <v>1566226</v>
      </c>
      <c r="J17" s="48">
        <v>823343</v>
      </c>
      <c r="K17" s="49">
        <v>96004</v>
      </c>
      <c r="L17" s="50">
        <v>96004</v>
      </c>
      <c r="M17" s="51" t="s">
        <v>42</v>
      </c>
      <c r="N17" s="51" t="s">
        <v>42</v>
      </c>
      <c r="O17" s="48">
        <v>6452</v>
      </c>
      <c r="P17" s="52" t="s">
        <v>60</v>
      </c>
    </row>
    <row r="18" spans="1:21" s="16" customFormat="1" ht="24.75" customHeight="1">
      <c r="A18" s="44"/>
      <c r="B18" s="44" t="s">
        <v>61</v>
      </c>
      <c r="C18" s="44"/>
      <c r="D18" s="53"/>
      <c r="E18" s="54" t="s">
        <v>42</v>
      </c>
      <c r="F18" s="47"/>
      <c r="G18" s="54" t="s">
        <v>42</v>
      </c>
      <c r="H18" s="47"/>
      <c r="I18" s="55" t="s">
        <v>47</v>
      </c>
      <c r="J18" s="55" t="s">
        <v>48</v>
      </c>
      <c r="K18" s="55" t="s">
        <v>49</v>
      </c>
      <c r="L18" s="55" t="s">
        <v>50</v>
      </c>
      <c r="M18" s="51" t="s">
        <v>42</v>
      </c>
      <c r="N18" s="51" t="s">
        <v>42</v>
      </c>
      <c r="O18" s="55" t="s">
        <v>51</v>
      </c>
      <c r="P18" s="52" t="s">
        <v>62</v>
      </c>
    </row>
    <row r="19" spans="1:21" s="16" customFormat="1" ht="24.75" customHeight="1">
      <c r="A19" s="44"/>
      <c r="B19" s="44" t="s">
        <v>63</v>
      </c>
      <c r="C19" s="44"/>
      <c r="D19" s="53"/>
      <c r="E19" s="46">
        <v>245280</v>
      </c>
      <c r="F19" s="47"/>
      <c r="G19" s="46">
        <v>53349</v>
      </c>
      <c r="H19" s="47"/>
      <c r="I19" s="48">
        <v>35007</v>
      </c>
      <c r="J19" s="48">
        <v>100</v>
      </c>
      <c r="K19" s="49">
        <v>5551</v>
      </c>
      <c r="L19" s="50">
        <v>5551</v>
      </c>
      <c r="M19" s="51" t="s">
        <v>42</v>
      </c>
      <c r="N19" s="51" t="s">
        <v>42</v>
      </c>
      <c r="O19" s="48">
        <v>179</v>
      </c>
      <c r="P19" s="52" t="s">
        <v>64</v>
      </c>
    </row>
    <row r="20" spans="1:21" s="16" customFormat="1" ht="24.75" customHeight="1">
      <c r="A20" s="43"/>
      <c r="B20" s="44" t="s">
        <v>65</v>
      </c>
      <c r="C20" s="43"/>
      <c r="D20" s="45"/>
      <c r="E20" s="46">
        <v>569400</v>
      </c>
      <c r="F20" s="47"/>
      <c r="G20" s="46">
        <v>315646</v>
      </c>
      <c r="H20" s="47"/>
      <c r="I20" s="48">
        <v>230249</v>
      </c>
      <c r="J20" s="48">
        <v>14</v>
      </c>
      <c r="K20" s="49">
        <v>27119</v>
      </c>
      <c r="L20" s="50">
        <v>27119</v>
      </c>
      <c r="M20" s="51" t="s">
        <v>42</v>
      </c>
      <c r="N20" s="51" t="s">
        <v>42</v>
      </c>
      <c r="O20" s="48">
        <v>1479</v>
      </c>
      <c r="P20" s="52" t="s">
        <v>66</v>
      </c>
    </row>
    <row r="21" spans="1:21" s="16" customFormat="1" ht="24.75" customHeight="1">
      <c r="A21" s="44"/>
      <c r="B21" s="44" t="s">
        <v>67</v>
      </c>
      <c r="C21" s="44"/>
      <c r="D21" s="53"/>
      <c r="E21" s="54" t="s">
        <v>42</v>
      </c>
      <c r="F21" s="47"/>
      <c r="G21" s="54" t="s">
        <v>42</v>
      </c>
      <c r="H21" s="47"/>
      <c r="I21" s="55" t="s">
        <v>47</v>
      </c>
      <c r="J21" s="55" t="s">
        <v>48</v>
      </c>
      <c r="K21" s="55" t="s">
        <v>49</v>
      </c>
      <c r="L21" s="55" t="s">
        <v>50</v>
      </c>
      <c r="M21" s="51" t="s">
        <v>42</v>
      </c>
      <c r="N21" s="51" t="s">
        <v>42</v>
      </c>
      <c r="O21" s="55" t="s">
        <v>51</v>
      </c>
      <c r="P21" s="52" t="s">
        <v>68</v>
      </c>
    </row>
    <row r="22" spans="1:21" s="16" customFormat="1" ht="24.75" customHeight="1">
      <c r="A22" s="44"/>
      <c r="B22" s="44" t="s">
        <v>69</v>
      </c>
      <c r="C22" s="44"/>
      <c r="D22" s="53"/>
      <c r="E22" s="46">
        <v>1314000</v>
      </c>
      <c r="F22" s="47"/>
      <c r="G22" s="46">
        <v>423332</v>
      </c>
      <c r="H22" s="47"/>
      <c r="I22" s="48">
        <v>280582</v>
      </c>
      <c r="J22" s="48">
        <v>120468</v>
      </c>
      <c r="K22" s="49">
        <v>16282</v>
      </c>
      <c r="L22" s="50">
        <v>16282</v>
      </c>
      <c r="M22" s="51" t="s">
        <v>42</v>
      </c>
      <c r="N22" s="51" t="s">
        <v>42</v>
      </c>
      <c r="O22" s="48">
        <v>1493</v>
      </c>
      <c r="P22" s="52" t="s">
        <v>70</v>
      </c>
    </row>
    <row r="23" spans="1:21" s="16" customFormat="1" ht="3" customHeight="1">
      <c r="A23" s="22"/>
      <c r="B23" s="22"/>
      <c r="C23" s="22"/>
      <c r="D23" s="24"/>
      <c r="E23" s="23"/>
      <c r="F23" s="24"/>
      <c r="G23" s="23"/>
      <c r="H23" s="24"/>
      <c r="I23" s="56"/>
      <c r="J23" s="56"/>
      <c r="K23" s="24"/>
      <c r="L23" s="22"/>
      <c r="M23" s="56"/>
      <c r="N23" s="56"/>
      <c r="O23" s="23"/>
      <c r="P23" s="23"/>
    </row>
    <row r="24" spans="1:21" s="16" customFormat="1" ht="3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</row>
    <row r="25" spans="1:21" s="16" customFormat="1" ht="19.5">
      <c r="A25" s="57"/>
      <c r="B25" s="57" t="s">
        <v>71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spans="1:21" s="16" customFormat="1" ht="19.5">
      <c r="A26" s="57" t="s">
        <v>72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1:21" ht="14.25" customHeight="1"/>
  </sheetData>
  <mergeCells count="13">
    <mergeCell ref="E7:F7"/>
    <mergeCell ref="G7:H7"/>
    <mergeCell ref="E8:F8"/>
    <mergeCell ref="G8:H8"/>
    <mergeCell ref="G9:H9"/>
    <mergeCell ref="A11:D11"/>
    <mergeCell ref="G4:H4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2019-10-01T07:28:50Z</dcterms:created>
  <dcterms:modified xsi:type="dcterms:W3CDTF">2019-10-01T07:29:08Z</dcterms:modified>
</cp:coreProperties>
</file>