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30" windowWidth="19440" windowHeight="7710"/>
  </bookViews>
  <sheets>
    <sheet name="ตาราง 10" sheetId="3" r:id="rId1"/>
  </sheets>
  <definedNames>
    <definedName name="_xlnm.Print_Area" localSheetId="0">'ตาราง 10'!$A$1:$K$58</definedName>
  </definedNames>
  <calcPr calcId="144525"/>
</workbook>
</file>

<file path=xl/calcChain.xml><?xml version="1.0" encoding="utf-8"?>
<calcChain xmlns="http://schemas.openxmlformats.org/spreadsheetml/2006/main">
  <c r="J37" i="3" l="1"/>
  <c r="J35" i="3"/>
  <c r="J34" i="3"/>
  <c r="J33" i="3"/>
  <c r="J32" i="3"/>
  <c r="J31" i="3"/>
  <c r="J30" i="3"/>
  <c r="J29" i="3"/>
  <c r="J28" i="3"/>
  <c r="J27" i="3"/>
  <c r="J26" i="3"/>
  <c r="J25" i="3"/>
  <c r="J24" i="3"/>
  <c r="I15" i="3" l="1"/>
  <c r="I11" i="3"/>
</calcChain>
</file>

<file path=xl/sharedStrings.xml><?xml version="1.0" encoding="utf-8"?>
<sst xmlns="http://schemas.openxmlformats.org/spreadsheetml/2006/main" count="60" uniqueCount="24">
  <si>
    <t>ไตรมาสที่ 1</t>
  </si>
  <si>
    <t>ไตรมาสที่ 2</t>
  </si>
  <si>
    <t>ไตรมาสที่ 3</t>
  </si>
  <si>
    <t>ไตรมาสที่ 4</t>
  </si>
  <si>
    <t>จำนวน (คน)</t>
  </si>
  <si>
    <t>-</t>
  </si>
  <si>
    <t>ร้อยละ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</si>
  <si>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</si>
  <si>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</si>
  <si>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</si>
  <si>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</si>
  <si>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</si>
  <si>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</si>
  <si>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</si>
  <si>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 5.1  สายสามัญ</t>
  </si>
  <si>
    <t xml:space="preserve">      5.2  สายอาชีวศึกษา</t>
  </si>
  <si>
    <t xml:space="preserve">      5.3  สายวิชาการศึกษา</t>
  </si>
  <si>
    <t>6.  มหาวิทยาลัย</t>
  </si>
  <si>
    <t xml:space="preserve">      6.1  สายวิชาการ</t>
  </si>
  <si>
    <t xml:space="preserve">      6.2  สายวิชาชีพ</t>
  </si>
  <si>
    <t xml:space="preserve">      6.3  สายวิชาการศึกษา</t>
  </si>
  <si>
    <t>7.  อื่นๆ</t>
  </si>
  <si>
    <t>8.  ไม่ทราบ</t>
  </si>
  <si>
    <t>ตารางที่  10  จำนวนและร้อยละของประชากรอายุ 15 ปีขึ้นไปที่มีงานทำ จำแนกตามระดับการศึกษาที่สำเร็จ พ.ศ.2560 - 2561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</si>
</sst>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_-* #,##0.0_-;\-* #,##0.0_-;_-* &quot;-&quot;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 applyAlignment="1"/>
    <xf numFmtId="0" fontId="3" fillId="0" borderId="0" xfId="0" quotePrefix="1" applyFont="1" applyBorder="1" applyAlignment="1">
      <alignment horizontal="right"/>
    </xf>
    <xf numFmtId="188" fontId="3" fillId="0" borderId="0" xfId="0" applyNumberFormat="1" applyFont="1" applyBorder="1" applyAlignment="1"/>
    <xf numFmtId="0" fontId="4" fillId="0" borderId="0" xfId="0" applyFont="1" applyBorder="1" applyAlignment="1"/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189" fontId="5" fillId="0" borderId="0" xfId="1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188" fontId="5" fillId="0" borderId="0" xfId="1" applyNumberFormat="1" applyFont="1" applyBorder="1" applyAlignment="1">
      <alignment horizontal="right"/>
    </xf>
    <xf numFmtId="189" fontId="5" fillId="0" borderId="2" xfId="1" applyNumberFormat="1" applyFont="1" applyBorder="1" applyAlignment="1">
      <alignment horizontal="right"/>
    </xf>
    <xf numFmtId="188" fontId="5" fillId="0" borderId="2" xfId="1" applyNumberFormat="1" applyFont="1" applyBorder="1" applyAlignment="1">
      <alignment horizontal="right"/>
    </xf>
    <xf numFmtId="0" fontId="0" fillId="0" borderId="0" xfId="0" applyBorder="1"/>
    <xf numFmtId="188" fontId="5" fillId="0" borderId="0" xfId="0" applyNumberFormat="1" applyFont="1" applyBorder="1" applyAlignment="1">
      <alignment horizontal="right"/>
    </xf>
    <xf numFmtId="188" fontId="5" fillId="0" borderId="2" xfId="0" applyNumberFormat="1" applyFont="1" applyBorder="1" applyAlignment="1">
      <alignment horizontal="right"/>
    </xf>
    <xf numFmtId="3" fontId="5" fillId="0" borderId="0" xfId="1" applyNumberFormat="1" applyFont="1" applyBorder="1" applyAlignment="1">
      <alignment horizontal="right"/>
    </xf>
    <xf numFmtId="187" fontId="5" fillId="0" borderId="0" xfId="1" applyNumberFormat="1" applyFont="1" applyFill="1" applyBorder="1" applyAlignment="1">
      <alignment horizontal="right"/>
    </xf>
    <xf numFmtId="187" fontId="5" fillId="0" borderId="0" xfId="0" applyNumberFormat="1" applyFont="1" applyBorder="1" applyAlignment="1">
      <alignment horizontal="right"/>
    </xf>
    <xf numFmtId="187" fontId="5" fillId="0" borderId="0" xfId="1" applyNumberFormat="1" applyFont="1" applyBorder="1" applyAlignment="1" applyProtection="1">
      <alignment horizontal="right"/>
      <protection locked="0"/>
    </xf>
    <xf numFmtId="188" fontId="5" fillId="0" borderId="0" xfId="0" applyNumberFormat="1" applyFont="1" applyFill="1" applyBorder="1" applyAlignment="1">
      <alignment horizontal="right"/>
    </xf>
    <xf numFmtId="188" fontId="5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 wrapText="1"/>
    </xf>
    <xf numFmtId="0" fontId="7" fillId="0" borderId="0" xfId="0" applyFont="1" applyBorder="1" applyAlignment="1">
      <alignment horizontal="right"/>
    </xf>
    <xf numFmtId="188" fontId="7" fillId="0" borderId="2" xfId="0" applyNumberFormat="1" applyFont="1" applyBorder="1" applyAlignment="1">
      <alignment horizontal="right"/>
    </xf>
    <xf numFmtId="188" fontId="7" fillId="0" borderId="0" xfId="0" applyNumberFormat="1" applyFont="1" applyBorder="1" applyAlignment="1">
      <alignment horizontal="right"/>
    </xf>
    <xf numFmtId="3" fontId="2" fillId="0" borderId="0" xfId="1" applyNumberFormat="1" applyFont="1" applyBorder="1" applyAlignment="1">
      <alignment horizontal="right"/>
    </xf>
    <xf numFmtId="187" fontId="2" fillId="0" borderId="0" xfId="1" applyNumberFormat="1" applyFont="1" applyFill="1" applyBorder="1" applyAlignment="1">
      <alignment horizontal="right"/>
    </xf>
    <xf numFmtId="188" fontId="2" fillId="0" borderId="0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3" fontId="6" fillId="0" borderId="0" xfId="0" applyNumberFormat="1" applyFont="1" applyBorder="1" applyAlignment="1">
      <alignment horizontal="right"/>
    </xf>
    <xf numFmtId="187" fontId="5" fillId="0" borderId="0" xfId="1" applyNumberFormat="1" applyFont="1" applyBorder="1"/>
    <xf numFmtId="0" fontId="2" fillId="0" borderId="0" xfId="0" applyFont="1" applyBorder="1" applyAlignment="1">
      <alignment vertical="center"/>
    </xf>
    <xf numFmtId="189" fontId="2" fillId="0" borderId="0" xfId="1" applyNumberFormat="1" applyFont="1" applyBorder="1" applyAlignment="1">
      <alignment horizontal="right"/>
    </xf>
    <xf numFmtId="188" fontId="6" fillId="0" borderId="0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41" fontId="2" fillId="0" borderId="0" xfId="0" applyNumberFormat="1" applyFont="1" applyBorder="1"/>
    <xf numFmtId="41" fontId="5" fillId="0" borderId="0" xfId="0" applyNumberFormat="1" applyFont="1" applyBorder="1"/>
    <xf numFmtId="190" fontId="2" fillId="0" borderId="0" xfId="1" applyNumberFormat="1" applyFont="1" applyBorder="1"/>
    <xf numFmtId="190" fontId="5" fillId="0" borderId="0" xfId="1" applyNumberFormat="1" applyFont="1" applyBorder="1"/>
    <xf numFmtId="0" fontId="0" fillId="0" borderId="3" xfId="0" applyBorder="1"/>
    <xf numFmtId="190" fontId="5" fillId="0" borderId="2" xfId="1" applyNumberFormat="1" applyFont="1" applyBorder="1"/>
    <xf numFmtId="187" fontId="2" fillId="0" borderId="0" xfId="1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187" fontId="5" fillId="0" borderId="0" xfId="1" applyNumberFormat="1" applyFont="1" applyFill="1" applyBorder="1" applyAlignment="1">
      <alignment horizontal="center"/>
    </xf>
    <xf numFmtId="187" fontId="5" fillId="0" borderId="0" xfId="0" applyNumberFormat="1" applyFont="1" applyBorder="1" applyAlignment="1">
      <alignment horizontal="center"/>
    </xf>
    <xf numFmtId="187" fontId="5" fillId="0" borderId="0" xfId="1" applyNumberFormat="1" applyFont="1" applyBorder="1" applyAlignment="1" applyProtection="1">
      <alignment horizontal="center"/>
      <protection locked="0"/>
    </xf>
    <xf numFmtId="188" fontId="2" fillId="0" borderId="0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188" fontId="5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6600"/>
      <color rgb="FFE42202"/>
      <color rgb="FFFF5050"/>
      <color rgb="FFFC042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5050"/>
    <pageSetUpPr fitToPage="1"/>
  </sheetPr>
  <dimension ref="A1:J53"/>
  <sheetViews>
    <sheetView tabSelected="1" view="pageBreakPreview" zoomScale="70" zoomScaleSheetLayoutView="70" workbookViewId="0">
      <selection activeCell="J37" sqref="J37"/>
    </sheetView>
  </sheetViews>
  <sheetFormatPr defaultRowHeight="14.25" x14ac:dyDescent="0.2"/>
  <cols>
    <col min="1" max="1" width="32.25" customWidth="1"/>
    <col min="2" max="5" width="10.25" customWidth="1"/>
    <col min="6" max="6" width="2.125" customWidth="1"/>
    <col min="7" max="10" width="11.25" customWidth="1"/>
  </cols>
  <sheetData>
    <row r="1" spans="1:10" ht="21.75" x14ac:dyDescent="0.5">
      <c r="A1" s="3" t="s">
        <v>23</v>
      </c>
      <c r="B1" s="3"/>
      <c r="C1" s="3"/>
      <c r="D1" s="3"/>
      <c r="E1" s="3"/>
      <c r="F1" s="3"/>
      <c r="G1" s="3"/>
      <c r="H1" s="3"/>
      <c r="I1" s="3"/>
    </row>
    <row r="2" spans="1:10" ht="21.75" x14ac:dyDescent="0.5">
      <c r="A2" s="6"/>
      <c r="B2" s="2"/>
      <c r="C2" s="2"/>
      <c r="D2" s="2"/>
      <c r="E2" s="2"/>
      <c r="F2" s="2"/>
      <c r="G2" s="2"/>
      <c r="H2" s="2"/>
      <c r="I2" s="2"/>
    </row>
    <row r="3" spans="1:10" ht="24" x14ac:dyDescent="0.2">
      <c r="A3" s="58" t="s">
        <v>7</v>
      </c>
      <c r="B3" s="56">
        <v>2560</v>
      </c>
      <c r="C3" s="56"/>
      <c r="D3" s="56"/>
      <c r="E3" s="56"/>
      <c r="F3" s="7"/>
      <c r="G3" s="56">
        <v>2561</v>
      </c>
      <c r="H3" s="56"/>
      <c r="I3" s="56"/>
      <c r="J3" s="56"/>
    </row>
    <row r="4" spans="1:10" ht="24" x14ac:dyDescent="0.2">
      <c r="A4" s="55"/>
      <c r="B4" s="31" t="s">
        <v>0</v>
      </c>
      <c r="C4" s="31" t="s">
        <v>1</v>
      </c>
      <c r="D4" s="31" t="s">
        <v>2</v>
      </c>
      <c r="E4" s="31" t="s">
        <v>3</v>
      </c>
      <c r="F4" s="7"/>
      <c r="G4" s="31" t="s">
        <v>0</v>
      </c>
      <c r="H4" s="33" t="s">
        <v>1</v>
      </c>
      <c r="I4" s="33" t="s">
        <v>2</v>
      </c>
      <c r="J4" s="33" t="s">
        <v>3</v>
      </c>
    </row>
    <row r="5" spans="1:10" ht="24" x14ac:dyDescent="0.2">
      <c r="A5" s="44"/>
      <c r="B5" s="57" t="s">
        <v>4</v>
      </c>
      <c r="C5" s="57"/>
      <c r="D5" s="57"/>
      <c r="E5" s="57"/>
      <c r="F5" s="57"/>
      <c r="G5" s="57"/>
      <c r="H5" s="57"/>
      <c r="I5" s="57"/>
      <c r="J5" s="57"/>
    </row>
    <row r="6" spans="1:10" ht="24" x14ac:dyDescent="0.55000000000000004">
      <c r="A6" s="32" t="s">
        <v>8</v>
      </c>
      <c r="B6" s="28">
        <v>255182</v>
      </c>
      <c r="C6" s="28">
        <v>247058</v>
      </c>
      <c r="D6" s="29">
        <v>252877</v>
      </c>
      <c r="E6" s="29">
        <v>257741</v>
      </c>
      <c r="F6" s="8"/>
      <c r="G6" s="46">
        <v>246597</v>
      </c>
      <c r="H6" s="34">
        <v>244675</v>
      </c>
      <c r="I6" s="34">
        <v>256006</v>
      </c>
      <c r="J6" s="40">
        <v>258912</v>
      </c>
    </row>
    <row r="7" spans="1:10" ht="24" x14ac:dyDescent="0.55000000000000004">
      <c r="A7" s="47" t="s">
        <v>9</v>
      </c>
      <c r="B7" s="17">
        <v>46715</v>
      </c>
      <c r="C7" s="17">
        <v>39500</v>
      </c>
      <c r="D7" s="18">
        <v>47887</v>
      </c>
      <c r="E7" s="18">
        <v>45627</v>
      </c>
      <c r="F7" s="8"/>
      <c r="G7" s="48">
        <v>45987</v>
      </c>
      <c r="H7" s="23">
        <v>46361</v>
      </c>
      <c r="I7" s="23">
        <v>50177</v>
      </c>
      <c r="J7" s="41">
        <v>50929</v>
      </c>
    </row>
    <row r="8" spans="1:10" ht="24" x14ac:dyDescent="0.55000000000000004">
      <c r="A8" s="47" t="s">
        <v>10</v>
      </c>
      <c r="B8" s="17">
        <v>48642</v>
      </c>
      <c r="C8" s="17">
        <v>49037</v>
      </c>
      <c r="D8" s="18">
        <v>50124</v>
      </c>
      <c r="E8" s="18">
        <v>43298</v>
      </c>
      <c r="F8" s="8"/>
      <c r="G8" s="48">
        <v>50932</v>
      </c>
      <c r="H8" s="23">
        <v>50104</v>
      </c>
      <c r="I8" s="23">
        <v>53991</v>
      </c>
      <c r="J8" s="41">
        <v>52215</v>
      </c>
    </row>
    <row r="9" spans="1:10" ht="24" x14ac:dyDescent="0.55000000000000004">
      <c r="A9" s="47" t="s">
        <v>11</v>
      </c>
      <c r="B9" s="17">
        <v>54883</v>
      </c>
      <c r="C9" s="17">
        <v>43398</v>
      </c>
      <c r="D9" s="18">
        <v>40005</v>
      </c>
      <c r="E9" s="18">
        <v>45573</v>
      </c>
      <c r="F9" s="8"/>
      <c r="G9" s="48">
        <v>48425</v>
      </c>
      <c r="H9" s="23">
        <v>40712</v>
      </c>
      <c r="I9" s="23">
        <v>42355</v>
      </c>
      <c r="J9" s="35">
        <v>47297</v>
      </c>
    </row>
    <row r="10" spans="1:10" ht="24" x14ac:dyDescent="0.55000000000000004">
      <c r="A10" s="47" t="s">
        <v>12</v>
      </c>
      <c r="B10" s="10">
        <v>28494</v>
      </c>
      <c r="C10" s="17">
        <v>29547</v>
      </c>
      <c r="D10" s="18">
        <v>28282</v>
      </c>
      <c r="E10" s="19">
        <v>27631</v>
      </c>
      <c r="F10" s="8"/>
      <c r="G10" s="48">
        <v>26625</v>
      </c>
      <c r="H10" s="23">
        <v>30043</v>
      </c>
      <c r="I10" s="23">
        <v>32706</v>
      </c>
      <c r="J10" s="41">
        <v>29633</v>
      </c>
    </row>
    <row r="11" spans="1:10" ht="24" x14ac:dyDescent="0.55000000000000004">
      <c r="A11" s="47" t="s">
        <v>13</v>
      </c>
      <c r="B11" s="17">
        <v>22171</v>
      </c>
      <c r="C11" s="17">
        <v>24649</v>
      </c>
      <c r="D11" s="19">
        <v>27732</v>
      </c>
      <c r="E11" s="19">
        <v>27616</v>
      </c>
      <c r="F11" s="8"/>
      <c r="G11" s="49">
        <v>23930</v>
      </c>
      <c r="H11" s="23">
        <v>27007</v>
      </c>
      <c r="I11" s="23">
        <f>SUM(I12:I13)</f>
        <v>30222</v>
      </c>
      <c r="J11" s="41">
        <v>32252</v>
      </c>
    </row>
    <row r="12" spans="1:10" ht="24" x14ac:dyDescent="0.55000000000000004">
      <c r="A12" s="47" t="s">
        <v>14</v>
      </c>
      <c r="B12" s="17">
        <v>17253</v>
      </c>
      <c r="C12" s="17">
        <v>21935</v>
      </c>
      <c r="D12" s="18">
        <v>22226</v>
      </c>
      <c r="E12" s="18">
        <v>20636</v>
      </c>
      <c r="F12" s="8"/>
      <c r="G12" s="48">
        <v>21678</v>
      </c>
      <c r="H12" s="24">
        <v>23738</v>
      </c>
      <c r="I12" s="23">
        <v>25176</v>
      </c>
      <c r="J12" s="41">
        <v>27385</v>
      </c>
    </row>
    <row r="13" spans="1:10" ht="24" x14ac:dyDescent="0.55000000000000004">
      <c r="A13" s="47" t="s">
        <v>15</v>
      </c>
      <c r="B13" s="17">
        <v>4918</v>
      </c>
      <c r="C13" s="17">
        <v>2714</v>
      </c>
      <c r="D13" s="18">
        <v>5506</v>
      </c>
      <c r="E13" s="18">
        <v>6980</v>
      </c>
      <c r="F13" s="8"/>
      <c r="G13" s="48">
        <v>2252</v>
      </c>
      <c r="H13" s="23">
        <v>3269</v>
      </c>
      <c r="I13" s="24">
        <v>5046</v>
      </c>
      <c r="J13" s="41">
        <v>4867</v>
      </c>
    </row>
    <row r="14" spans="1:10" ht="24" x14ac:dyDescent="0.55000000000000004">
      <c r="A14" s="47" t="s">
        <v>16</v>
      </c>
      <c r="B14" s="17" t="s">
        <v>5</v>
      </c>
      <c r="C14" s="17" t="s">
        <v>5</v>
      </c>
      <c r="D14" s="20" t="s">
        <v>5</v>
      </c>
      <c r="E14" s="20" t="s">
        <v>5</v>
      </c>
      <c r="F14" s="8"/>
      <c r="G14" s="50" t="s">
        <v>5</v>
      </c>
      <c r="H14" s="25" t="s">
        <v>5</v>
      </c>
      <c r="I14" s="25" t="s">
        <v>5</v>
      </c>
      <c r="J14" s="41">
        <v>0</v>
      </c>
    </row>
    <row r="15" spans="1:10" ht="24" x14ac:dyDescent="0.55000000000000004">
      <c r="A15" s="47" t="s">
        <v>17</v>
      </c>
      <c r="B15" s="17">
        <v>37184</v>
      </c>
      <c r="C15" s="17">
        <v>42685</v>
      </c>
      <c r="D15" s="18">
        <v>38563</v>
      </c>
      <c r="E15" s="18">
        <v>39733</v>
      </c>
      <c r="F15" s="8"/>
      <c r="G15" s="48">
        <v>37836</v>
      </c>
      <c r="H15" s="24">
        <v>36065</v>
      </c>
      <c r="I15" s="24">
        <f>SUM(I16:I18)</f>
        <v>34059</v>
      </c>
      <c r="J15" s="41">
        <v>36313</v>
      </c>
    </row>
    <row r="16" spans="1:10" ht="24" x14ac:dyDescent="0.55000000000000004">
      <c r="A16" s="47" t="s">
        <v>18</v>
      </c>
      <c r="B16" s="17">
        <v>21370</v>
      </c>
      <c r="C16" s="17">
        <v>28141</v>
      </c>
      <c r="D16" s="18">
        <v>24741</v>
      </c>
      <c r="E16" s="18">
        <v>22669</v>
      </c>
      <c r="F16" s="8"/>
      <c r="G16" s="48">
        <v>24569</v>
      </c>
      <c r="H16" s="17">
        <v>26935</v>
      </c>
      <c r="I16" s="17">
        <v>22787</v>
      </c>
      <c r="J16" s="41">
        <v>22661</v>
      </c>
    </row>
    <row r="17" spans="1:10" ht="24" x14ac:dyDescent="0.55000000000000004">
      <c r="A17" s="47" t="s">
        <v>19</v>
      </c>
      <c r="B17" s="17">
        <v>6994</v>
      </c>
      <c r="C17" s="17">
        <v>7693</v>
      </c>
      <c r="D17" s="18">
        <v>7926</v>
      </c>
      <c r="E17" s="18">
        <v>10430</v>
      </c>
      <c r="F17" s="8"/>
      <c r="G17" s="48">
        <v>7617</v>
      </c>
      <c r="H17" s="17">
        <v>3183</v>
      </c>
      <c r="I17" s="17">
        <v>7276</v>
      </c>
      <c r="J17" s="41">
        <v>8664</v>
      </c>
    </row>
    <row r="18" spans="1:10" ht="24" x14ac:dyDescent="0.55000000000000004">
      <c r="A18" s="47" t="s">
        <v>20</v>
      </c>
      <c r="B18" s="17">
        <v>8820</v>
      </c>
      <c r="C18" s="17">
        <v>6851</v>
      </c>
      <c r="D18" s="18">
        <v>5896</v>
      </c>
      <c r="E18" s="18">
        <v>6634</v>
      </c>
      <c r="F18" s="8"/>
      <c r="G18" s="48">
        <v>5650</v>
      </c>
      <c r="H18" s="17">
        <v>5929</v>
      </c>
      <c r="I18" s="17">
        <v>3996</v>
      </c>
      <c r="J18" s="41">
        <v>4988</v>
      </c>
    </row>
    <row r="19" spans="1:10" ht="24" x14ac:dyDescent="0.55000000000000004">
      <c r="A19" s="47" t="s">
        <v>21</v>
      </c>
      <c r="B19" s="17">
        <v>17093</v>
      </c>
      <c r="C19" s="17">
        <v>17832</v>
      </c>
      <c r="D19" s="18">
        <v>20179</v>
      </c>
      <c r="E19" s="18">
        <v>28263</v>
      </c>
      <c r="F19" s="8"/>
      <c r="G19" s="48">
        <v>12682</v>
      </c>
      <c r="H19" s="23">
        <v>14244</v>
      </c>
      <c r="I19" s="23">
        <v>12190</v>
      </c>
      <c r="J19" s="41">
        <v>9992</v>
      </c>
    </row>
    <row r="20" spans="1:10" ht="24" x14ac:dyDescent="0.55000000000000004">
      <c r="A20" s="47" t="s">
        <v>22</v>
      </c>
      <c r="B20" s="17" t="s">
        <v>5</v>
      </c>
      <c r="C20" s="17">
        <v>410</v>
      </c>
      <c r="D20" s="20">
        <v>105</v>
      </c>
      <c r="E20" s="20" t="s">
        <v>5</v>
      </c>
      <c r="F20" s="8"/>
      <c r="G20" s="50">
        <v>180</v>
      </c>
      <c r="H20" s="25">
        <v>139</v>
      </c>
      <c r="I20" s="25">
        <v>306</v>
      </c>
      <c r="J20" s="41">
        <v>281</v>
      </c>
    </row>
    <row r="21" spans="1:10" ht="15" customHeight="1" x14ac:dyDescent="0.2">
      <c r="A21" s="14"/>
      <c r="B21" s="57" t="s">
        <v>6</v>
      </c>
      <c r="C21" s="57"/>
      <c r="D21" s="57"/>
      <c r="E21" s="57"/>
      <c r="F21" s="57"/>
      <c r="G21" s="57"/>
      <c r="H21" s="57"/>
      <c r="I21" s="57"/>
      <c r="J21" s="57"/>
    </row>
    <row r="22" spans="1:10" ht="15" customHeight="1" x14ac:dyDescent="0.2">
      <c r="A22" s="36"/>
      <c r="B22" s="57"/>
      <c r="C22" s="57"/>
      <c r="D22" s="57"/>
      <c r="E22" s="57"/>
      <c r="F22" s="57"/>
      <c r="G22" s="57"/>
      <c r="H22" s="57"/>
      <c r="I22" s="57"/>
      <c r="J22" s="57"/>
    </row>
    <row r="23" spans="1:10" ht="24" x14ac:dyDescent="0.55000000000000004">
      <c r="A23" s="32" t="s">
        <v>8</v>
      </c>
      <c r="B23" s="30">
        <v>100</v>
      </c>
      <c r="C23" s="30">
        <v>100</v>
      </c>
      <c r="D23" s="30">
        <v>100</v>
      </c>
      <c r="E23" s="37">
        <v>100.00000000000001</v>
      </c>
      <c r="F23" s="8"/>
      <c r="G23" s="51">
        <v>99.978361050621061</v>
      </c>
      <c r="H23" s="38">
        <v>100</v>
      </c>
      <c r="I23" s="38">
        <v>100</v>
      </c>
      <c r="J23" s="42">
        <v>100</v>
      </c>
    </row>
    <row r="24" spans="1:10" ht="24" x14ac:dyDescent="0.55000000000000004">
      <c r="A24" s="47" t="s">
        <v>9</v>
      </c>
      <c r="B24" s="15">
        <v>18.3</v>
      </c>
      <c r="C24" s="15">
        <v>16</v>
      </c>
      <c r="D24" s="11">
        <v>18.899999999999999</v>
      </c>
      <c r="E24" s="9">
        <v>17.7</v>
      </c>
      <c r="F24" s="8"/>
      <c r="G24" s="22">
        <v>18.7</v>
      </c>
      <c r="H24" s="27">
        <v>18.947992234596914</v>
      </c>
      <c r="I24" s="27">
        <v>19.599931251611292</v>
      </c>
      <c r="J24" s="43">
        <f>(J7/J6)*100</f>
        <v>19.670389939438881</v>
      </c>
    </row>
    <row r="25" spans="1:10" ht="24" x14ac:dyDescent="0.55000000000000004">
      <c r="A25" s="47" t="s">
        <v>10</v>
      </c>
      <c r="B25" s="15">
        <v>19.100000000000001</v>
      </c>
      <c r="C25" s="15">
        <v>19.8</v>
      </c>
      <c r="D25" s="11">
        <v>19.8</v>
      </c>
      <c r="E25" s="9">
        <v>16.8</v>
      </c>
      <c r="F25" s="8"/>
      <c r="G25" s="22">
        <v>20.653941451031439</v>
      </c>
      <c r="H25" s="27">
        <v>20.47777664248493</v>
      </c>
      <c r="I25" s="27">
        <v>21.089740084216775</v>
      </c>
      <c r="J25" s="43">
        <f>(J8/J6)*100</f>
        <v>20.167083796811273</v>
      </c>
    </row>
    <row r="26" spans="1:10" ht="24" x14ac:dyDescent="0.55000000000000004">
      <c r="A26" s="47" t="s">
        <v>11</v>
      </c>
      <c r="B26" s="15">
        <v>21.5</v>
      </c>
      <c r="C26" s="15">
        <v>17.600000000000001</v>
      </c>
      <c r="D26" s="11">
        <v>15.8</v>
      </c>
      <c r="E26" s="9">
        <v>17.7</v>
      </c>
      <c r="F26" s="8"/>
      <c r="G26" s="22">
        <v>19.637302968000423</v>
      </c>
      <c r="H26" s="27">
        <v>16.7</v>
      </c>
      <c r="I26" s="27">
        <v>16.544534112481738</v>
      </c>
      <c r="J26" s="43">
        <f>(J9/J6)*100</f>
        <v>18.26759671239649</v>
      </c>
    </row>
    <row r="27" spans="1:10" ht="24" x14ac:dyDescent="0.55000000000000004">
      <c r="A27" s="47" t="s">
        <v>12</v>
      </c>
      <c r="B27" s="15">
        <v>11.2</v>
      </c>
      <c r="C27" s="15">
        <v>11.9</v>
      </c>
      <c r="D27" s="11">
        <v>11.2</v>
      </c>
      <c r="E27" s="9">
        <v>10.7</v>
      </c>
      <c r="F27" s="8"/>
      <c r="G27" s="22">
        <v>10.79696833294809</v>
      </c>
      <c r="H27" s="27">
        <v>12.278737100235006</v>
      </c>
      <c r="I27" s="27">
        <v>12.775481824644736</v>
      </c>
      <c r="J27" s="43">
        <f>(J10/J6)*100</f>
        <v>11.44520145841058</v>
      </c>
    </row>
    <row r="28" spans="1:10" ht="24" x14ac:dyDescent="0.55000000000000004">
      <c r="A28" s="47" t="s">
        <v>13</v>
      </c>
      <c r="B28" s="15">
        <v>8.6999999999999993</v>
      </c>
      <c r="C28" s="15">
        <v>10</v>
      </c>
      <c r="D28" s="11">
        <v>11</v>
      </c>
      <c r="E28" s="9">
        <v>10.7</v>
      </c>
      <c r="F28" s="8"/>
      <c r="G28" s="22">
        <v>9.7040921016881789</v>
      </c>
      <c r="H28" s="27">
        <v>11.037907428221109</v>
      </c>
      <c r="I28" s="27">
        <v>11.805192065810957</v>
      </c>
      <c r="J28" s="43">
        <f>(J11/J6)*100</f>
        <v>12.456742059077989</v>
      </c>
    </row>
    <row r="29" spans="1:10" ht="24" x14ac:dyDescent="0.55000000000000004">
      <c r="A29" s="47" t="s">
        <v>14</v>
      </c>
      <c r="B29" s="15">
        <v>6.8</v>
      </c>
      <c r="C29" s="21">
        <v>8.9</v>
      </c>
      <c r="D29" s="11">
        <v>8.8000000000000007</v>
      </c>
      <c r="E29" s="9">
        <v>8</v>
      </c>
      <c r="F29" s="8"/>
      <c r="G29" s="22">
        <v>8.7908612026910298</v>
      </c>
      <c r="H29" s="27">
        <v>9.6999999999999993</v>
      </c>
      <c r="I29" s="27">
        <v>9.8341445122379945</v>
      </c>
      <c r="J29" s="43">
        <f>(J12/J6)*100</f>
        <v>10.576952787047336</v>
      </c>
    </row>
    <row r="30" spans="1:10" ht="24" x14ac:dyDescent="0.55000000000000004">
      <c r="A30" s="47" t="s">
        <v>15</v>
      </c>
      <c r="B30" s="15">
        <v>1.9</v>
      </c>
      <c r="C30" s="21">
        <v>1.1000000000000001</v>
      </c>
      <c r="D30" s="11">
        <v>2.2000000000000002</v>
      </c>
      <c r="E30" s="9">
        <v>2.7</v>
      </c>
      <c r="F30" s="8"/>
      <c r="G30" s="22">
        <v>0.91323089899714927</v>
      </c>
      <c r="H30" s="27">
        <v>1.3</v>
      </c>
      <c r="I30" s="27">
        <v>1.9710475535729632</v>
      </c>
      <c r="J30" s="43">
        <f>(J13/J6)*100</f>
        <v>1.8797892720306513</v>
      </c>
    </row>
    <row r="31" spans="1:10" ht="24" x14ac:dyDescent="0.55000000000000004">
      <c r="A31" s="47" t="s">
        <v>16</v>
      </c>
      <c r="B31" s="15" t="s">
        <v>5</v>
      </c>
      <c r="C31" s="21" t="s">
        <v>5</v>
      </c>
      <c r="D31" s="11" t="s">
        <v>5</v>
      </c>
      <c r="E31" s="9" t="s">
        <v>5</v>
      </c>
      <c r="F31" s="22"/>
      <c r="G31" s="22" t="s">
        <v>5</v>
      </c>
      <c r="H31" s="27" t="s">
        <v>5</v>
      </c>
      <c r="I31" s="27" t="s">
        <v>5</v>
      </c>
      <c r="J31" s="43">
        <f>(J14/J6)*100</f>
        <v>0</v>
      </c>
    </row>
    <row r="32" spans="1:10" ht="24" x14ac:dyDescent="0.55000000000000004">
      <c r="A32" s="47" t="s">
        <v>17</v>
      </c>
      <c r="B32" s="15">
        <v>14.5</v>
      </c>
      <c r="C32" s="21">
        <v>17.3</v>
      </c>
      <c r="D32" s="11">
        <v>15.2</v>
      </c>
      <c r="E32" s="9">
        <v>15.4</v>
      </c>
      <c r="F32" s="8"/>
      <c r="G32" s="22">
        <v>15.343252351001837</v>
      </c>
      <c r="H32" s="27">
        <v>14.739961172984572</v>
      </c>
      <c r="I32" s="27">
        <v>13.30398506285009</v>
      </c>
      <c r="J32" s="43">
        <f>(J15/J6)*100</f>
        <v>14.025228649116302</v>
      </c>
    </row>
    <row r="33" spans="1:10" ht="24" x14ac:dyDescent="0.55000000000000004">
      <c r="A33" s="47" t="s">
        <v>18</v>
      </c>
      <c r="B33" s="15">
        <v>8.4</v>
      </c>
      <c r="C33" s="21">
        <v>11.4</v>
      </c>
      <c r="D33" s="11">
        <v>9.8000000000000007</v>
      </c>
      <c r="E33" s="9">
        <v>8.8000000000000007</v>
      </c>
      <c r="F33" s="8"/>
      <c r="G33" s="22">
        <v>9.9</v>
      </c>
      <c r="H33" s="27">
        <v>11.008480637580465</v>
      </c>
      <c r="I33" s="27">
        <v>8.9009632586736256</v>
      </c>
      <c r="J33" s="43">
        <f>(J16/J6)*100</f>
        <v>8.7523946360153264</v>
      </c>
    </row>
    <row r="34" spans="1:10" ht="24" x14ac:dyDescent="0.55000000000000004">
      <c r="A34" s="47" t="s">
        <v>19</v>
      </c>
      <c r="B34" s="15">
        <v>2.7</v>
      </c>
      <c r="C34" s="21">
        <v>3.1</v>
      </c>
      <c r="D34" s="11">
        <v>3.1</v>
      </c>
      <c r="E34" s="9">
        <v>4</v>
      </c>
      <c r="F34" s="8"/>
      <c r="G34" s="22">
        <v>3.0888453630822759</v>
      </c>
      <c r="H34" s="27">
        <v>1.300909369571881</v>
      </c>
      <c r="I34" s="27">
        <v>2.8421208877916921</v>
      </c>
      <c r="J34" s="43">
        <f>(J17/J6)*100</f>
        <v>3.346310715609937</v>
      </c>
    </row>
    <row r="35" spans="1:10" ht="24" x14ac:dyDescent="0.55000000000000004">
      <c r="A35" s="47" t="s">
        <v>20</v>
      </c>
      <c r="B35" s="15">
        <v>3.4</v>
      </c>
      <c r="C35" s="21">
        <v>2.8</v>
      </c>
      <c r="D35" s="11">
        <v>2.2999999999999998</v>
      </c>
      <c r="E35" s="9">
        <v>2.6</v>
      </c>
      <c r="F35" s="8"/>
      <c r="G35" s="22">
        <v>2.2911876462406275</v>
      </c>
      <c r="H35" s="27">
        <v>2.4232144681720649</v>
      </c>
      <c r="I35" s="27">
        <v>1.5609009163847722</v>
      </c>
      <c r="J35" s="43">
        <f>(J18/J6)*100</f>
        <v>1.9265232974910396</v>
      </c>
    </row>
    <row r="36" spans="1:10" ht="24" x14ac:dyDescent="0.55000000000000004">
      <c r="A36" s="47" t="s">
        <v>21</v>
      </c>
      <c r="B36" s="15">
        <v>6.7</v>
      </c>
      <c r="C36" s="21">
        <v>7.2</v>
      </c>
      <c r="D36" s="11">
        <v>8</v>
      </c>
      <c r="E36" s="9">
        <v>11</v>
      </c>
      <c r="F36" s="8"/>
      <c r="G36" s="22">
        <v>5.1428038459510859</v>
      </c>
      <c r="H36" s="27">
        <v>5.8216000817410851</v>
      </c>
      <c r="I36" s="27">
        <v>4.7616071498324262</v>
      </c>
      <c r="J36" s="43">
        <v>3.8</v>
      </c>
    </row>
    <row r="37" spans="1:10" ht="24" x14ac:dyDescent="0.55000000000000004">
      <c r="A37" s="52" t="s">
        <v>22</v>
      </c>
      <c r="B37" s="16" t="s">
        <v>5</v>
      </c>
      <c r="C37" s="13">
        <v>0.2</v>
      </c>
      <c r="D37" s="13">
        <v>0.1</v>
      </c>
      <c r="E37" s="12" t="s">
        <v>5</v>
      </c>
      <c r="F37" s="39"/>
      <c r="G37" s="53">
        <v>7.2993588729789907E-2</v>
      </c>
      <c r="H37" s="26">
        <v>5.6810054153468882E-2</v>
      </c>
      <c r="I37" s="26">
        <v>0.11952844855198706</v>
      </c>
      <c r="J37" s="45">
        <f>(J20/J6)*100</f>
        <v>0.10853108392040538</v>
      </c>
    </row>
    <row r="38" spans="1:10" ht="21.75" x14ac:dyDescent="0.5">
      <c r="A38" s="2"/>
      <c r="B38" s="4"/>
      <c r="C38" s="4"/>
      <c r="D38" s="1"/>
      <c r="E38" s="1"/>
      <c r="F38" s="2"/>
      <c r="G38" s="4"/>
      <c r="H38" s="5"/>
      <c r="I38" s="5"/>
    </row>
    <row r="53" spans="1:10" ht="24" x14ac:dyDescent="0.55000000000000004">
      <c r="A53" s="54">
        <v>36</v>
      </c>
      <c r="B53" s="54"/>
      <c r="C53" s="54"/>
      <c r="D53" s="54"/>
      <c r="E53" s="54"/>
      <c r="F53" s="54"/>
      <c r="G53" s="54"/>
      <c r="H53" s="54"/>
      <c r="I53" s="54"/>
      <c r="J53" s="54"/>
    </row>
  </sheetData>
  <mergeCells count="6">
    <mergeCell ref="A53:J53"/>
    <mergeCell ref="A3:A4"/>
    <mergeCell ref="B3:E3"/>
    <mergeCell ref="G3:J3"/>
    <mergeCell ref="B5:J5"/>
    <mergeCell ref="B21:J22"/>
  </mergeCells>
  <pageMargins left="1.03" right="0.31496062992125984" top="0.39" bottom="0.38" header="0.31496062992125984" footer="0.31496062992125984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10</vt:lpstr>
      <vt:lpstr>'ตาราง 10'!Print_Area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</dc:creator>
  <cp:lastModifiedBy>nso</cp:lastModifiedBy>
  <cp:lastPrinted>2019-01-10T03:46:41Z</cp:lastPrinted>
  <dcterms:created xsi:type="dcterms:W3CDTF">2018-08-17T08:16:32Z</dcterms:created>
  <dcterms:modified xsi:type="dcterms:W3CDTF">2020-01-24T02:45:54Z</dcterms:modified>
</cp:coreProperties>
</file>