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20\"/>
    </mc:Choice>
  </mc:AlternateContent>
  <bookViews>
    <workbookView xWindow="-120" yWindow="-120" windowWidth="29040" windowHeight="15840"/>
  </bookViews>
  <sheets>
    <sheet name="T-20.4" sheetId="26" r:id="rId1"/>
  </sheets>
  <definedNames>
    <definedName name="_xlnm.Print_Area" localSheetId="0">'T-20.4'!$A$1:$M$32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26" l="1"/>
  <c r="G10" i="26"/>
  <c r="H10" i="26"/>
  <c r="I10" i="26"/>
  <c r="K10" i="26"/>
  <c r="L10" i="26"/>
  <c r="E10" i="26"/>
</calcChain>
</file>

<file path=xl/sharedStrings.xml><?xml version="1.0" encoding="utf-8"?>
<sst xmlns="http://schemas.openxmlformats.org/spreadsheetml/2006/main" count="83" uniqueCount="71">
  <si>
    <t>ตาราง</t>
  </si>
  <si>
    <t>Table</t>
  </si>
  <si>
    <t xml:space="preserve">  Ban Phraek</t>
  </si>
  <si>
    <t>บ้านแพรก</t>
  </si>
  <si>
    <t xml:space="preserve">  Maha Rat</t>
  </si>
  <si>
    <t>มหาราช</t>
  </si>
  <si>
    <t xml:space="preserve">  Uthai</t>
  </si>
  <si>
    <t>อุทัย</t>
  </si>
  <si>
    <t xml:space="preserve">  Bang Sai</t>
  </si>
  <si>
    <t>บางซ้าย</t>
  </si>
  <si>
    <t xml:space="preserve">  Sena</t>
  </si>
  <si>
    <t>เสนา</t>
  </si>
  <si>
    <t xml:space="preserve">  Wang Noi</t>
  </si>
  <si>
    <t>วังน้อย</t>
  </si>
  <si>
    <t xml:space="preserve">  Lat Bua Luang</t>
  </si>
  <si>
    <t>ลาดบัวหลวง</t>
  </si>
  <si>
    <t xml:space="preserve">  Phachi</t>
  </si>
  <si>
    <t>ภาชี</t>
  </si>
  <si>
    <t xml:space="preserve">  Phak Hai</t>
  </si>
  <si>
    <t>ผักไห่</t>
  </si>
  <si>
    <t xml:space="preserve">  Bang Pahan</t>
  </si>
  <si>
    <t>บางปะหัน</t>
  </si>
  <si>
    <t xml:space="preserve">  Bang Pa-in</t>
  </si>
  <si>
    <t>บางปะอิน</t>
  </si>
  <si>
    <t xml:space="preserve">  Bang Ban</t>
  </si>
  <si>
    <t>บางบาล</t>
  </si>
  <si>
    <t>บางไทร</t>
  </si>
  <si>
    <t xml:space="preserve">  Nakhon Luang</t>
  </si>
  <si>
    <t>นครหลวง</t>
  </si>
  <si>
    <t xml:space="preserve">  Tha Ruea</t>
  </si>
  <si>
    <t>ท่าเรือ</t>
  </si>
  <si>
    <t xml:space="preserve">  Phra Nakhon Si Ayutthaya</t>
  </si>
  <si>
    <t>พระนครศรีอยุธยา</t>
  </si>
  <si>
    <t>Total</t>
  </si>
  <si>
    <t>รวมยอด</t>
  </si>
  <si>
    <t>District</t>
  </si>
  <si>
    <t>อำเภอ</t>
  </si>
  <si>
    <t>(Persons)</t>
  </si>
  <si>
    <t>(Cu.M.)</t>
  </si>
  <si>
    <t>Consumers</t>
  </si>
  <si>
    <t>Water sales</t>
  </si>
  <si>
    <t>Water production</t>
  </si>
  <si>
    <t>Water capacity</t>
  </si>
  <si>
    <t>(ราย)</t>
  </si>
  <si>
    <t>แก่ผู้ใช้ (ลบ.ม.)</t>
  </si>
  <si>
    <t>(ลบ.ม.)</t>
  </si>
  <si>
    <t>ผู้ใช้น้ำ</t>
  </si>
  <si>
    <t>กำลังการผลิต</t>
  </si>
  <si>
    <t>เพื่อสาธารณประโยชน์</t>
  </si>
  <si>
    <t>ปริมาณน้ำที่จ่าย</t>
  </si>
  <si>
    <t>สถิติการประปา เป็นรายอำเภอ พ.ศ. 2561</t>
  </si>
  <si>
    <t>Statistics of Water Supply by District : 2018</t>
  </si>
  <si>
    <t>ปริมาณน้ำ</t>
  </si>
  <si>
    <t>ที่ผลิตได้จริง</t>
  </si>
  <si>
    <t>ที่ผลิตจ่าย</t>
  </si>
  <si>
    <t>ที่จำหน่าย</t>
  </si>
  <si>
    <t>อัตราน้ำสูญเสีย</t>
  </si>
  <si>
    <t>อัตราการใช้น้ำ</t>
  </si>
  <si>
    <t>(จ่ายฟรี) (ลบ.ม)</t>
  </si>
  <si>
    <t>ทั้งหมด (%)</t>
  </si>
  <si>
    <t xml:space="preserve"> (ลบ.ม./ราย)</t>
  </si>
  <si>
    <t>Water paid</t>
  </si>
  <si>
    <t xml:space="preserve">Water supplied for </t>
  </si>
  <si>
    <t>All water</t>
  </si>
  <si>
    <t>Water used rate</t>
  </si>
  <si>
    <t>public used (free) (Cu.M.)</t>
  </si>
  <si>
    <t xml:space="preserve"> loss rate (%)</t>
  </si>
  <si>
    <t>(Cu.M. per person)</t>
  </si>
  <si>
    <t>-</t>
  </si>
  <si>
    <t xml:space="preserve">    ที่มา:   สำนักงานประปาส่วนภูมิภาคพระนครศรีอยุธยา (ชั้นพิเศษ) การประปาส่วนภูมิภาคสาขาท่าเรือ , ผักไห่ , เสนา</t>
  </si>
  <si>
    <t>Source:  Pha Nakhon Si Ayutthaya City Municipality ; Tha Ruea ; Phak Hai ; 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</si>
</sst>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0" borderId="5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1" xfId="0" applyFont="1" applyBorder="1"/>
    <xf numFmtId="165" fontId="5" fillId="0" borderId="7" xfId="4" applyNumberFormat="1" applyFont="1" applyBorder="1" applyAlignment="1">
      <alignment horizontal="right"/>
    </xf>
    <xf numFmtId="165" fontId="5" fillId="0" borderId="1" xfId="4" applyNumberFormat="1" applyFont="1" applyBorder="1" applyAlignment="1">
      <alignment horizontal="right"/>
    </xf>
    <xf numFmtId="165" fontId="5" fillId="0" borderId="1" xfId="4" applyNumberFormat="1" applyFont="1" applyBorder="1"/>
    <xf numFmtId="165" fontId="5" fillId="0" borderId="0" xfId="4" applyNumberFormat="1" applyFont="1"/>
    <xf numFmtId="165" fontId="5" fillId="0" borderId="3" xfId="4" applyNumberFormat="1" applyFont="1" applyBorder="1"/>
    <xf numFmtId="165" fontId="5" fillId="0" borderId="7" xfId="4" applyNumberFormat="1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165" fontId="7" fillId="0" borderId="1" xfId="4" applyNumberFormat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3" xfId="4" applyNumberFormat="1" applyFont="1" applyBorder="1" applyAlignment="1">
      <alignment horizontal="right"/>
    </xf>
    <xf numFmtId="164" fontId="5" fillId="0" borderId="7" xfId="4" applyNumberFormat="1" applyFont="1" applyBorder="1"/>
    <xf numFmtId="166" fontId="5" fillId="0" borderId="0" xfId="4" applyNumberFormat="1" applyFont="1"/>
    <xf numFmtId="164" fontId="5" fillId="0" borderId="7" xfId="6" applyFont="1" applyBorder="1"/>
    <xf numFmtId="164" fontId="5" fillId="0" borderId="0" xfId="6" applyFont="1"/>
    <xf numFmtId="164" fontId="5" fillId="0" borderId="1" xfId="6" applyFont="1" applyBorder="1"/>
    <xf numFmtId="164" fontId="5" fillId="0" borderId="3" xfId="6" applyFont="1" applyBorder="1" applyAlignment="1">
      <alignment horizontal="right"/>
    </xf>
    <xf numFmtId="164" fontId="5" fillId="0" borderId="7" xfId="6" applyFont="1" applyBorder="1" applyAlignment="1">
      <alignment horizontal="right"/>
    </xf>
    <xf numFmtId="164" fontId="5" fillId="0" borderId="0" xfId="6" applyFont="1" applyAlignment="1">
      <alignment horizontal="right"/>
    </xf>
    <xf numFmtId="164" fontId="5" fillId="0" borderId="1" xfId="6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7">
    <cellStyle name="Comma" xfId="6" builtinId="3"/>
    <cellStyle name="Comma 2" xfId="1"/>
    <cellStyle name="Comma 3" xfId="4"/>
    <cellStyle name="Comma 4" xfId="5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Normal="100" workbookViewId="0">
      <selection activeCell="J11" sqref="J11"/>
    </sheetView>
  </sheetViews>
  <sheetFormatPr defaultColWidth="9.140625" defaultRowHeight="18.75" x14ac:dyDescent="0.3"/>
  <cols>
    <col min="1" max="1" width="1.7109375" style="1" customWidth="1"/>
    <col min="2" max="2" width="6.28515625" style="1" customWidth="1"/>
    <col min="3" max="3" width="6.42578125" style="1" customWidth="1"/>
    <col min="4" max="4" width="4.7109375" style="1" customWidth="1"/>
    <col min="5" max="5" width="12.42578125" style="1" bestFit="1" customWidth="1"/>
    <col min="6" max="6" width="14.7109375" style="1" bestFit="1" customWidth="1"/>
    <col min="7" max="7" width="11" style="1" customWidth="1"/>
    <col min="8" max="8" width="11" style="1" bestFit="1" customWidth="1"/>
    <col min="9" max="9" width="20.42578125" style="1" bestFit="1" customWidth="1"/>
    <col min="10" max="10" width="11.5703125" style="1" bestFit="1" customWidth="1"/>
    <col min="11" max="11" width="15.140625" style="1" bestFit="1" customWidth="1"/>
    <col min="12" max="12" width="9.5703125" style="1" bestFit="1" customWidth="1"/>
    <col min="13" max="13" width="28.140625" style="1" customWidth="1"/>
    <col min="14" max="16384" width="9.140625" style="1"/>
  </cols>
  <sheetData>
    <row r="1" spans="1:13" s="35" customFormat="1" ht="21" x14ac:dyDescent="0.35">
      <c r="B1" s="35" t="s">
        <v>0</v>
      </c>
      <c r="C1" s="36">
        <v>20.399999999999999</v>
      </c>
      <c r="D1" s="35" t="s">
        <v>50</v>
      </c>
    </row>
    <row r="2" spans="1:13" s="35" customFormat="1" ht="21" x14ac:dyDescent="0.35">
      <c r="B2" s="35" t="s">
        <v>1</v>
      </c>
      <c r="C2" s="36">
        <v>20.399999999999999</v>
      </c>
      <c r="D2" s="35" t="s">
        <v>51</v>
      </c>
    </row>
    <row r="3" spans="1:13" ht="6" customHeight="1" x14ac:dyDescent="0.3"/>
    <row r="4" spans="1:13" s="4" customFormat="1" ht="17.100000000000001" customHeight="1" x14ac:dyDescent="0.3">
      <c r="A4" s="34"/>
      <c r="B4" s="34"/>
      <c r="C4" s="34"/>
      <c r="D4" s="34"/>
      <c r="E4" s="37"/>
      <c r="F4" s="37" t="s">
        <v>52</v>
      </c>
      <c r="G4" s="37" t="s">
        <v>52</v>
      </c>
      <c r="H4" s="33" t="s">
        <v>52</v>
      </c>
      <c r="I4" s="32" t="s">
        <v>49</v>
      </c>
      <c r="J4" s="33"/>
      <c r="K4" s="33"/>
      <c r="L4" s="33"/>
      <c r="M4" s="32"/>
    </row>
    <row r="5" spans="1:13" s="4" customFormat="1" ht="17.100000000000001" customHeight="1" x14ac:dyDescent="0.3">
      <c r="A5" s="51"/>
      <c r="B5" s="51"/>
      <c r="C5" s="51"/>
      <c r="D5" s="51"/>
      <c r="E5" s="24" t="s">
        <v>47</v>
      </c>
      <c r="F5" s="24" t="s">
        <v>53</v>
      </c>
      <c r="G5" s="24" t="s">
        <v>54</v>
      </c>
      <c r="H5" s="31" t="s">
        <v>55</v>
      </c>
      <c r="I5" s="25" t="s">
        <v>48</v>
      </c>
      <c r="J5" s="31" t="s">
        <v>56</v>
      </c>
      <c r="K5" s="31" t="s">
        <v>57</v>
      </c>
      <c r="L5" s="31" t="s">
        <v>46</v>
      </c>
      <c r="M5" s="25"/>
    </row>
    <row r="6" spans="1:13" s="4" customFormat="1" ht="17.100000000000001" customHeight="1" x14ac:dyDescent="0.3">
      <c r="A6" s="51" t="s">
        <v>36</v>
      </c>
      <c r="B6" s="51"/>
      <c r="C6" s="51"/>
      <c r="D6" s="51"/>
      <c r="E6" s="24" t="s">
        <v>45</v>
      </c>
      <c r="F6" s="24" t="s">
        <v>45</v>
      </c>
      <c r="G6" s="24" t="s">
        <v>45</v>
      </c>
      <c r="H6" s="31" t="s">
        <v>44</v>
      </c>
      <c r="I6" s="25" t="s">
        <v>58</v>
      </c>
      <c r="J6" s="31" t="s">
        <v>59</v>
      </c>
      <c r="K6" s="31" t="s">
        <v>60</v>
      </c>
      <c r="L6" s="31" t="s">
        <v>43</v>
      </c>
      <c r="M6" s="25" t="s">
        <v>35</v>
      </c>
    </row>
    <row r="7" spans="1:13" s="4" customFormat="1" ht="17.100000000000001" customHeight="1" x14ac:dyDescent="0.3">
      <c r="E7" s="24" t="s">
        <v>42</v>
      </c>
      <c r="F7" s="24" t="s">
        <v>41</v>
      </c>
      <c r="G7" s="24" t="s">
        <v>61</v>
      </c>
      <c r="H7" s="31" t="s">
        <v>40</v>
      </c>
      <c r="I7" s="25" t="s">
        <v>62</v>
      </c>
      <c r="J7" s="31" t="s">
        <v>63</v>
      </c>
      <c r="K7" s="25" t="s">
        <v>64</v>
      </c>
      <c r="L7" s="31" t="s">
        <v>39</v>
      </c>
      <c r="M7" s="25"/>
    </row>
    <row r="8" spans="1:13" s="4" customFormat="1" ht="17.100000000000001" customHeight="1" x14ac:dyDescent="0.3">
      <c r="A8" s="7"/>
      <c r="B8" s="7"/>
      <c r="C8" s="7"/>
      <c r="D8" s="7"/>
      <c r="E8" s="30" t="s">
        <v>38</v>
      </c>
      <c r="F8" s="30" t="s">
        <v>38</v>
      </c>
      <c r="G8" s="30" t="s">
        <v>38</v>
      </c>
      <c r="H8" s="29" t="s">
        <v>38</v>
      </c>
      <c r="I8" s="30" t="s">
        <v>65</v>
      </c>
      <c r="J8" s="29" t="s">
        <v>66</v>
      </c>
      <c r="K8" s="29" t="s">
        <v>67</v>
      </c>
      <c r="L8" s="29" t="s">
        <v>37</v>
      </c>
      <c r="M8" s="28"/>
    </row>
    <row r="9" spans="1:13" s="4" customFormat="1" ht="3" customHeight="1" x14ac:dyDescent="0.3">
      <c r="E9" s="27"/>
      <c r="G9" s="11"/>
      <c r="H9" s="26"/>
      <c r="I9" s="26"/>
      <c r="J9" s="33"/>
      <c r="K9" s="25"/>
      <c r="L9" s="24"/>
      <c r="M9" s="24"/>
    </row>
    <row r="10" spans="1:13" s="21" customFormat="1" ht="22.5" customHeight="1" x14ac:dyDescent="0.3">
      <c r="A10" s="49" t="s">
        <v>34</v>
      </c>
      <c r="B10" s="49"/>
      <c r="C10" s="49"/>
      <c r="D10" s="50"/>
      <c r="E10" s="23">
        <f>SUM(E11:E26)</f>
        <v>62665008</v>
      </c>
      <c r="F10" s="23">
        <f t="shared" ref="F10:L10" si="0">SUM(F11:F26)</f>
        <v>47753790</v>
      </c>
      <c r="G10" s="23">
        <f t="shared" si="0"/>
        <v>43831671</v>
      </c>
      <c r="H10" s="23">
        <f t="shared" si="0"/>
        <v>31776692</v>
      </c>
      <c r="I10" s="23">
        <f t="shared" si="0"/>
        <v>103255</v>
      </c>
      <c r="J10" s="23"/>
      <c r="K10" s="23">
        <f t="shared" si="0"/>
        <v>744.971</v>
      </c>
      <c r="L10" s="23">
        <f t="shared" si="0"/>
        <v>85691</v>
      </c>
      <c r="M10" s="22" t="s">
        <v>33</v>
      </c>
    </row>
    <row r="11" spans="1:13" s="4" customFormat="1" ht="17.25" x14ac:dyDescent="0.3">
      <c r="A11" s="20"/>
      <c r="B11" s="4" t="s">
        <v>32</v>
      </c>
      <c r="C11" s="20"/>
      <c r="D11" s="19"/>
      <c r="E11" s="15">
        <v>54840000</v>
      </c>
      <c r="F11" s="15">
        <v>41094326</v>
      </c>
      <c r="G11" s="18">
        <v>38152622</v>
      </c>
      <c r="H11" s="17">
        <v>27045191</v>
      </c>
      <c r="I11" s="17">
        <v>101702</v>
      </c>
      <c r="J11" s="39">
        <v>28.85</v>
      </c>
      <c r="K11" s="40">
        <v>1.141</v>
      </c>
      <c r="L11" s="43">
        <v>66686</v>
      </c>
      <c r="M11" s="12" t="s">
        <v>31</v>
      </c>
    </row>
    <row r="12" spans="1:13" s="4" customFormat="1" ht="17.25" x14ac:dyDescent="0.3">
      <c r="A12" s="20"/>
      <c r="B12" s="4" t="s">
        <v>30</v>
      </c>
      <c r="C12" s="20"/>
      <c r="D12" s="19"/>
      <c r="E12" s="15">
        <v>2628000</v>
      </c>
      <c r="F12" s="15">
        <v>1954220</v>
      </c>
      <c r="G12" s="18">
        <v>1888220</v>
      </c>
      <c r="H12" s="17">
        <v>1237196</v>
      </c>
      <c r="I12" s="44" t="s">
        <v>68</v>
      </c>
      <c r="J12" s="45">
        <v>32.950000000000003</v>
      </c>
      <c r="K12" s="46">
        <v>222.28</v>
      </c>
      <c r="L12" s="47">
        <v>5566</v>
      </c>
      <c r="M12" s="12" t="s">
        <v>29</v>
      </c>
    </row>
    <row r="13" spans="1:13" s="4" customFormat="1" ht="17.25" x14ac:dyDescent="0.3">
      <c r="A13" s="20"/>
      <c r="B13" s="4" t="s">
        <v>28</v>
      </c>
      <c r="C13" s="20"/>
      <c r="D13" s="19"/>
      <c r="E13" s="14"/>
      <c r="F13" s="14"/>
      <c r="G13" s="13"/>
      <c r="H13" s="13"/>
      <c r="I13" s="13"/>
      <c r="J13" s="13"/>
      <c r="K13" s="38"/>
      <c r="L13" s="45"/>
      <c r="M13" s="12" t="s">
        <v>27</v>
      </c>
    </row>
    <row r="14" spans="1:13" s="4" customFormat="1" ht="17.25" x14ac:dyDescent="0.3">
      <c r="A14" s="20"/>
      <c r="B14" s="4" t="s">
        <v>26</v>
      </c>
      <c r="C14" s="20"/>
      <c r="D14" s="19"/>
      <c r="E14" s="14"/>
      <c r="F14" s="14"/>
      <c r="G14" s="13"/>
      <c r="H14" s="13"/>
      <c r="I14" s="13"/>
      <c r="J14" s="13"/>
      <c r="K14" s="38"/>
      <c r="L14" s="45"/>
      <c r="M14" s="12" t="s">
        <v>8</v>
      </c>
    </row>
    <row r="15" spans="1:13" s="4" customFormat="1" ht="17.25" x14ac:dyDescent="0.3">
      <c r="A15" s="20"/>
      <c r="B15" s="4" t="s">
        <v>25</v>
      </c>
      <c r="C15" s="20"/>
      <c r="D15" s="19"/>
      <c r="E15" s="14"/>
      <c r="F15" s="14"/>
      <c r="G15" s="13"/>
      <c r="H15" s="13"/>
      <c r="I15" s="13"/>
      <c r="J15" s="13"/>
      <c r="K15" s="38"/>
      <c r="L15" s="45"/>
      <c r="M15" s="12" t="s">
        <v>24</v>
      </c>
    </row>
    <row r="16" spans="1:13" s="4" customFormat="1" ht="17.25" x14ac:dyDescent="0.3">
      <c r="A16" s="20"/>
      <c r="B16" s="4" t="s">
        <v>23</v>
      </c>
      <c r="C16" s="20"/>
      <c r="D16" s="19"/>
      <c r="E16" s="14"/>
      <c r="F16" s="14"/>
      <c r="G16" s="13"/>
      <c r="H16" s="13"/>
      <c r="I16" s="13"/>
      <c r="J16" s="13"/>
      <c r="K16" s="38"/>
      <c r="L16" s="45"/>
      <c r="M16" s="12" t="s">
        <v>22</v>
      </c>
    </row>
    <row r="17" spans="1:13" s="4" customFormat="1" ht="17.25" x14ac:dyDescent="0.3">
      <c r="B17" s="4" t="s">
        <v>21</v>
      </c>
      <c r="D17" s="10"/>
      <c r="E17" s="14"/>
      <c r="F17" s="14"/>
      <c r="G17" s="13"/>
      <c r="H17" s="13"/>
      <c r="I17" s="13"/>
      <c r="J17" s="13"/>
      <c r="K17" s="38"/>
      <c r="L17" s="45"/>
      <c r="M17" s="12" t="s">
        <v>20</v>
      </c>
    </row>
    <row r="18" spans="1:13" s="4" customFormat="1" ht="17.25" x14ac:dyDescent="0.3">
      <c r="B18" s="4" t="s">
        <v>19</v>
      </c>
      <c r="D18" s="10"/>
      <c r="E18" s="15">
        <v>1008</v>
      </c>
      <c r="F18" s="15">
        <v>744000</v>
      </c>
      <c r="G18" s="13" t="s">
        <v>68</v>
      </c>
      <c r="H18" s="17">
        <v>687747</v>
      </c>
      <c r="I18" s="17">
        <v>1502</v>
      </c>
      <c r="J18" s="13" t="s">
        <v>68</v>
      </c>
      <c r="K18" s="48" t="s">
        <v>68</v>
      </c>
      <c r="L18" s="18">
        <v>3311</v>
      </c>
      <c r="M18" s="12" t="s">
        <v>18</v>
      </c>
    </row>
    <row r="19" spans="1:13" s="4" customFormat="1" ht="17.25" x14ac:dyDescent="0.3">
      <c r="B19" s="4" t="s">
        <v>17</v>
      </c>
      <c r="D19" s="10"/>
      <c r="E19" s="15">
        <v>876000</v>
      </c>
      <c r="F19" s="15">
        <v>702625</v>
      </c>
      <c r="G19" s="18">
        <v>666125</v>
      </c>
      <c r="H19" s="17">
        <v>433409</v>
      </c>
      <c r="I19" s="44" t="s">
        <v>68</v>
      </c>
      <c r="J19" s="41">
        <v>32.07</v>
      </c>
      <c r="K19" s="42">
        <v>235.55</v>
      </c>
      <c r="L19" s="43">
        <v>1840</v>
      </c>
      <c r="M19" s="12" t="s">
        <v>16</v>
      </c>
    </row>
    <row r="20" spans="1:13" s="4" customFormat="1" ht="17.25" x14ac:dyDescent="0.3">
      <c r="B20" s="4" t="s">
        <v>15</v>
      </c>
      <c r="D20" s="10"/>
      <c r="E20" s="14"/>
      <c r="F20" s="14"/>
      <c r="G20" s="13"/>
      <c r="H20" s="13"/>
      <c r="I20" s="13"/>
      <c r="J20" s="13"/>
      <c r="K20" s="38"/>
      <c r="L20" s="45"/>
      <c r="M20" s="12" t="s">
        <v>14</v>
      </c>
    </row>
    <row r="21" spans="1:13" s="4" customFormat="1" ht="17.25" x14ac:dyDescent="0.3">
      <c r="B21" s="4" t="s">
        <v>13</v>
      </c>
      <c r="D21" s="10"/>
      <c r="E21" s="14"/>
      <c r="F21" s="14"/>
      <c r="G21" s="13"/>
      <c r="H21" s="13"/>
      <c r="I21" s="13"/>
      <c r="J21" s="13"/>
      <c r="K21" s="38"/>
      <c r="L21" s="45"/>
      <c r="M21" s="12" t="s">
        <v>12</v>
      </c>
    </row>
    <row r="22" spans="1:13" s="4" customFormat="1" ht="17.25" x14ac:dyDescent="0.3">
      <c r="B22" s="4" t="s">
        <v>11</v>
      </c>
      <c r="D22" s="10"/>
      <c r="E22" s="15">
        <v>4320000</v>
      </c>
      <c r="F22" s="15">
        <v>3258619</v>
      </c>
      <c r="G22" s="18">
        <v>3124704</v>
      </c>
      <c r="H22" s="17">
        <v>2373149</v>
      </c>
      <c r="I22" s="17">
        <v>51</v>
      </c>
      <c r="J22" s="39">
        <v>24.05</v>
      </c>
      <c r="K22" s="16">
        <v>286</v>
      </c>
      <c r="L22" s="43">
        <v>8288</v>
      </c>
      <c r="M22" s="12" t="s">
        <v>10</v>
      </c>
    </row>
    <row r="23" spans="1:13" s="4" customFormat="1" ht="17.25" x14ac:dyDescent="0.3">
      <c r="B23" s="4" t="s">
        <v>9</v>
      </c>
      <c r="D23" s="10"/>
      <c r="E23" s="14"/>
      <c r="F23" s="14"/>
      <c r="G23" s="13"/>
      <c r="H23" s="13"/>
      <c r="I23" s="13"/>
      <c r="J23" s="13"/>
      <c r="K23" s="38"/>
      <c r="L23" s="45"/>
      <c r="M23" s="12" t="s">
        <v>8</v>
      </c>
    </row>
    <row r="24" spans="1:13" s="4" customFormat="1" ht="17.25" x14ac:dyDescent="0.3">
      <c r="B24" s="4" t="s">
        <v>7</v>
      </c>
      <c r="D24" s="10"/>
      <c r="E24" s="14"/>
      <c r="F24" s="14"/>
      <c r="G24" s="13"/>
      <c r="H24" s="13"/>
      <c r="I24" s="13"/>
      <c r="J24" s="13"/>
      <c r="K24" s="38"/>
      <c r="L24" s="13"/>
      <c r="M24" s="12" t="s">
        <v>6</v>
      </c>
    </row>
    <row r="25" spans="1:13" s="4" customFormat="1" ht="17.25" x14ac:dyDescent="0.3">
      <c r="B25" s="4" t="s">
        <v>5</v>
      </c>
      <c r="D25" s="10"/>
      <c r="E25" s="14"/>
      <c r="F25" s="14"/>
      <c r="G25" s="13"/>
      <c r="H25" s="13"/>
      <c r="I25" s="13"/>
      <c r="J25" s="13"/>
      <c r="K25" s="38"/>
      <c r="L25" s="13"/>
      <c r="M25" s="12" t="s">
        <v>4</v>
      </c>
    </row>
    <row r="26" spans="1:13" s="4" customFormat="1" ht="17.25" x14ac:dyDescent="0.3">
      <c r="B26" s="4" t="s">
        <v>3</v>
      </c>
      <c r="D26" s="10"/>
      <c r="E26" s="14"/>
      <c r="F26" s="14"/>
      <c r="G26" s="13"/>
      <c r="H26" s="13"/>
      <c r="I26" s="13"/>
      <c r="J26" s="13"/>
      <c r="K26" s="38"/>
      <c r="L26" s="13"/>
      <c r="M26" s="12" t="s">
        <v>2</v>
      </c>
    </row>
    <row r="27" spans="1:13" s="4" customFormat="1" ht="3" customHeight="1" x14ac:dyDescent="0.3">
      <c r="A27" s="7"/>
      <c r="B27" s="7"/>
      <c r="C27" s="7"/>
      <c r="D27" s="8"/>
      <c r="E27" s="6"/>
      <c r="F27" s="6"/>
      <c r="G27" s="9"/>
      <c r="H27" s="8"/>
      <c r="I27" s="8"/>
      <c r="J27" s="9"/>
      <c r="K27" s="7"/>
      <c r="L27" s="6"/>
      <c r="M27" s="6"/>
    </row>
    <row r="28" spans="1:13" s="4" customFormat="1" ht="3" customHeight="1" x14ac:dyDescent="0.3"/>
    <row r="29" spans="1:13" s="4" customFormat="1" ht="21.95" customHeight="1" x14ac:dyDescent="0.3">
      <c r="B29" s="4" t="s">
        <v>69</v>
      </c>
      <c r="E29" s="5"/>
      <c r="F29" s="5"/>
      <c r="G29" s="5"/>
      <c r="H29" s="5"/>
      <c r="I29" s="5"/>
      <c r="J29" s="4" t="s">
        <v>70</v>
      </c>
    </row>
    <row r="30" spans="1:13" s="4" customFormat="1" ht="21.95" customHeight="1" x14ac:dyDescent="0.3">
      <c r="E30" s="5"/>
      <c r="F30" s="5"/>
      <c r="G30" s="5"/>
      <c r="H30" s="5"/>
      <c r="I30" s="5"/>
    </row>
    <row r="31" spans="1:13" ht="21.95" customHeight="1" x14ac:dyDescent="0.3">
      <c r="B31" s="3"/>
      <c r="C31" s="4"/>
      <c r="D31" s="4"/>
      <c r="E31" s="2"/>
      <c r="F31" s="2"/>
      <c r="G31" s="2"/>
      <c r="H31" s="2"/>
      <c r="I31" s="2"/>
      <c r="J31" s="4"/>
    </row>
    <row r="32" spans="1:13" ht="21.95" customHeight="1" x14ac:dyDescent="0.3">
      <c r="B32" s="3"/>
      <c r="C32" s="3"/>
      <c r="E32" s="2"/>
      <c r="F32" s="2"/>
      <c r="G32" s="2"/>
      <c r="H32" s="2"/>
      <c r="I32" s="2"/>
      <c r="J32" s="2"/>
    </row>
  </sheetData>
  <mergeCells count="3">
    <mergeCell ref="A10:D10"/>
    <mergeCell ref="A5:D5"/>
    <mergeCell ref="A6:D6"/>
  </mergeCells>
  <pageMargins left="0.55118110236220474" right="0.47244094488188981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2019-10-15T02:05:45Z</cp:lastPrinted>
  <dcterms:created xsi:type="dcterms:W3CDTF">2004-08-16T17:13:42Z</dcterms:created>
  <dcterms:modified xsi:type="dcterms:W3CDTF">2019-10-15T02:08:16Z</dcterms:modified>
</cp:coreProperties>
</file>