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year2561\"/>
    </mc:Choice>
  </mc:AlternateContent>
  <bookViews>
    <workbookView xWindow="9585" yWindow="105" windowWidth="10230" windowHeight="792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</workbook>
</file>

<file path=xl/calcChain.xml><?xml version="1.0" encoding="utf-8"?>
<calcChain xmlns="http://schemas.openxmlformats.org/spreadsheetml/2006/main">
  <c r="D22" i="5" l="1"/>
  <c r="D23" i="5"/>
  <c r="D24" i="5"/>
  <c r="D25" i="5"/>
  <c r="D27" i="5"/>
  <c r="D28" i="5"/>
  <c r="D29" i="5"/>
  <c r="D31" i="5"/>
  <c r="D32" i="5"/>
  <c r="D33" i="5"/>
  <c r="D34" i="5"/>
  <c r="D35" i="5"/>
  <c r="C22" i="5"/>
  <c r="C23" i="5"/>
  <c r="C24" i="5"/>
  <c r="C25" i="5"/>
  <c r="C27" i="5"/>
  <c r="C28" i="5"/>
  <c r="C29" i="5"/>
  <c r="C31" i="5"/>
  <c r="C32" i="5"/>
  <c r="C33" i="5"/>
  <c r="C34" i="5"/>
  <c r="C35" i="5"/>
  <c r="B22" i="5"/>
  <c r="B23" i="5"/>
  <c r="B24" i="5"/>
  <c r="B25" i="5"/>
  <c r="B26" i="5"/>
  <c r="B27" i="5"/>
  <c r="B28" i="5"/>
  <c r="B29" i="5"/>
  <c r="B31" i="5"/>
  <c r="B32" i="5"/>
  <c r="B33" i="5"/>
  <c r="B34" i="5"/>
  <c r="B35" i="5"/>
  <c r="D21" i="5"/>
  <c r="C21" i="5"/>
  <c r="B21" i="5"/>
  <c r="C10" i="5"/>
  <c r="C26" i="5" s="1"/>
  <c r="D10" i="5"/>
  <c r="D26" i="5" s="1"/>
  <c r="B10" i="5"/>
  <c r="C14" i="5"/>
  <c r="C30" i="5" s="1"/>
  <c r="D14" i="5"/>
  <c r="B14" i="5"/>
  <c r="B30" i="5" s="1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<sst xmlns="http://schemas.openxmlformats.org/spreadsheetml/2006/main" count="39" uniqueCount="24">
  <si>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</si>
  <si>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</si>
  <si>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</si>
  <si>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</si>
  <si>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</si>
  <si>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</si>
  <si>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</si>
  <si>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</si>
  <si>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</si>
  <si>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</si>
  <si>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</si>
  <si>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</si>
  <si>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</si>
  <si>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</si>
  <si>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</si>
  <si>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</si>
  <si>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</si>
  <si>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</si>
  <si>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</si>
  <si>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</si>
  <si>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>หมายเหตุ :  .. จำนวนเล็กน้อย</t>
  </si>
  <si>
    <t>จำนวน (คน)</t>
  </si>
  <si>
    <t>ร้อยละ</t>
  </si>
  <si>
    <t>ตารางที่ 7  จำนวนและร้อยละของผู้มีงานทำ จำแนกตามระดับการศึกษาที่สำเร็จ และเพศ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</si>
</sst>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5" fillId="0" borderId="0" xfId="0" applyNumberFormat="1" applyFont="1"/>
    <xf numFmtId="2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3" fillId="0" borderId="2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5" fontId="5" fillId="0" borderId="0" xfId="0" applyNumberFormat="1" applyFont="1"/>
    <xf numFmtId="1" fontId="5" fillId="0" borderId="0" xfId="0" applyNumberFormat="1" applyFont="1" applyAlignment="1">
      <alignment vertical="center"/>
    </xf>
    <xf numFmtId="166" fontId="5" fillId="0" borderId="0" xfId="0" applyNumberFormat="1" applyFont="1"/>
    <xf numFmtId="0" fontId="10" fillId="0" borderId="2" xfId="0" applyFont="1" applyBorder="1"/>
    <xf numFmtId="167" fontId="3" fillId="0" borderId="2" xfId="0" applyNumberFormat="1" applyFont="1" applyBorder="1"/>
    <xf numFmtId="166" fontId="3" fillId="0" borderId="0" xfId="0" applyNumberFormat="1" applyFont="1"/>
    <xf numFmtId="166" fontId="3" fillId="0" borderId="2" xfId="0" applyNumberFormat="1" applyFont="1" applyBorder="1"/>
    <xf numFmtId="43" fontId="5" fillId="0" borderId="0" xfId="1" applyFont="1"/>
    <xf numFmtId="0" fontId="5" fillId="2" borderId="0" xfId="0" applyFont="1" applyFill="1"/>
    <xf numFmtId="167" fontId="5" fillId="2" borderId="0" xfId="0" applyNumberFormat="1" applyFont="1" applyFill="1"/>
    <xf numFmtId="165" fontId="5" fillId="2" borderId="0" xfId="0" applyNumberFormat="1" applyFont="1" applyFill="1"/>
    <xf numFmtId="3" fontId="5" fillId="0" borderId="0" xfId="0" applyNumberFormat="1" applyFont="1" applyAlignment="1">
      <alignment horizontal="right" vertical="center" indent="4"/>
    </xf>
    <xf numFmtId="3" fontId="5" fillId="0" borderId="0" xfId="0" applyNumberFormat="1" applyFont="1" applyAlignment="1">
      <alignment horizontal="right" indent="4"/>
    </xf>
    <xf numFmtId="167" fontId="6" fillId="0" borderId="0" xfId="0" applyNumberFormat="1" applyFont="1" applyFill="1" applyBorder="1" applyAlignment="1">
      <alignment horizontal="right" indent="4"/>
    </xf>
    <xf numFmtId="167" fontId="5" fillId="0" borderId="0" xfId="0" applyNumberFormat="1" applyFont="1" applyFill="1" applyBorder="1" applyAlignment="1">
      <alignment horizontal="right" indent="4"/>
    </xf>
    <xf numFmtId="0" fontId="6" fillId="0" borderId="1" xfId="0" applyFont="1" applyBorder="1" applyAlignment="1">
      <alignment horizontal="right" vertical="center" indent="5"/>
    </xf>
    <xf numFmtId="0" fontId="9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38"/>
  <sheetViews>
    <sheetView tabSelected="1" topLeftCell="A19" zoomScale="130" zoomScaleNormal="130" workbookViewId="0">
      <selection activeCell="H25" sqref="H25"/>
    </sheetView>
  </sheetViews>
  <sheetFormatPr defaultColWidth="9.09765625" defaultRowHeight="26.25" customHeight="1"/>
  <cols>
    <col min="1" max="1" width="33.69921875" style="2" customWidth="1"/>
    <col min="2" max="4" width="18.69921875" style="1" customWidth="1"/>
    <col min="5" max="5" width="0.8984375" style="1" customWidth="1"/>
    <col min="6" max="6" width="9.09765625" style="1"/>
    <col min="7" max="7" width="10.3984375" style="1" bestFit="1" customWidth="1"/>
    <col min="8" max="8" width="11.3984375" style="1" bestFit="1" customWidth="1"/>
    <col min="9" max="9" width="10.3984375" style="1" bestFit="1" customWidth="1"/>
    <col min="10" max="14" width="11" style="1" bestFit="1" customWidth="1"/>
    <col min="15" max="15" width="2" style="1" bestFit="1" customWidth="1"/>
    <col min="16" max="16" width="10" style="1" bestFit="1" customWidth="1"/>
    <col min="17" max="17" width="11" style="1" bestFit="1" customWidth="1"/>
    <col min="18" max="18" width="10" style="1" bestFit="1" customWidth="1"/>
    <col min="19" max="19" width="2" style="1" bestFit="1" customWidth="1"/>
    <col min="20" max="20" width="10" style="1" bestFit="1" customWidth="1"/>
    <col min="21" max="16384" width="9.09765625" style="1"/>
  </cols>
  <sheetData>
    <row r="1" spans="1:20" s="2" customFormat="1" ht="30" customHeight="1">
      <c r="A1" s="49" t="s">
        <v>23</v>
      </c>
      <c r="B1" s="49"/>
      <c r="C1" s="49"/>
      <c r="D1" s="49"/>
      <c r="E1" s="49"/>
      <c r="F1" s="15"/>
    </row>
    <row r="2" spans="1:20" s="2" customFormat="1" ht="6" customHeight="1">
      <c r="B2" s="12"/>
      <c r="C2" s="12"/>
      <c r="D2" s="12"/>
      <c r="E2" s="15"/>
      <c r="F2" s="15"/>
    </row>
    <row r="3" spans="1:20" s="4" customFormat="1" ht="27.95" customHeight="1">
      <c r="A3" s="46" t="s">
        <v>4</v>
      </c>
      <c r="B3" s="48" t="s">
        <v>21</v>
      </c>
      <c r="C3" s="48"/>
      <c r="D3" s="48"/>
      <c r="E3" s="24"/>
    </row>
    <row r="4" spans="1:20" s="4" customFormat="1" ht="27.95" customHeight="1">
      <c r="A4" s="47"/>
      <c r="B4" s="44" t="s">
        <v>0</v>
      </c>
      <c r="C4" s="44" t="s">
        <v>1</v>
      </c>
      <c r="D4" s="44" t="s">
        <v>2</v>
      </c>
      <c r="E4" s="25"/>
      <c r="F4" s="16"/>
      <c r="K4" s="17"/>
    </row>
    <row r="5" spans="1:20" s="6" customFormat="1" ht="24.95" customHeight="1">
      <c r="A5" s="5" t="s">
        <v>3</v>
      </c>
      <c r="B5" s="40">
        <v>444466.63500000001</v>
      </c>
      <c r="C5" s="40">
        <v>239364.45749999999</v>
      </c>
      <c r="D5" s="40">
        <v>205102.17749999999</v>
      </c>
      <c r="E5" s="18"/>
      <c r="F5" s="18"/>
      <c r="G5" s="27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s="6" customFormat="1" ht="20.25" customHeight="1">
      <c r="A6" s="10" t="s">
        <v>6</v>
      </c>
      <c r="B6" s="40">
        <v>20015.862499999999</v>
      </c>
      <c r="C6" s="40">
        <v>9633.6625000000004</v>
      </c>
      <c r="D6" s="40">
        <v>10382.202499999999</v>
      </c>
      <c r="E6" s="7"/>
      <c r="F6" s="9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s="6" customFormat="1" ht="20.25" customHeight="1">
      <c r="A7" s="3" t="s">
        <v>5</v>
      </c>
      <c r="B7" s="40">
        <v>93933.352500000008</v>
      </c>
      <c r="C7" s="40">
        <v>44854.879999999997</v>
      </c>
      <c r="D7" s="40">
        <v>49078.474999999999</v>
      </c>
      <c r="E7" s="7"/>
      <c r="G7" s="26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s="6" customFormat="1" ht="20.25" customHeight="1">
      <c r="A8" s="11" t="s">
        <v>7</v>
      </c>
      <c r="B8" s="40">
        <v>99400.587499999994</v>
      </c>
      <c r="C8" s="40">
        <v>57901.345000000001</v>
      </c>
      <c r="D8" s="40">
        <v>41499.242499999993</v>
      </c>
      <c r="E8" s="7"/>
      <c r="G8" s="27"/>
      <c r="H8" s="27"/>
      <c r="I8" s="27"/>
    </row>
    <row r="9" spans="1:20" s="6" customFormat="1" ht="20.25" customHeight="1">
      <c r="A9" s="11" t="s">
        <v>8</v>
      </c>
      <c r="B9" s="40">
        <v>75826.005000000005</v>
      </c>
      <c r="C9" s="40">
        <v>47833.832500000004</v>
      </c>
      <c r="D9" s="40">
        <v>27992.174999999999</v>
      </c>
      <c r="E9" s="7"/>
      <c r="G9" s="27"/>
    </row>
    <row r="10" spans="1:20" s="3" customFormat="1" ht="20.25" customHeight="1">
      <c r="A10" s="3" t="s">
        <v>9</v>
      </c>
      <c r="B10" s="41">
        <f>SUM(B11:B13)</f>
        <v>73552.544999999998</v>
      </c>
      <c r="C10" s="41">
        <f t="shared" ref="C10:D10" si="0">SUM(C11:C13)</f>
        <v>42572.675000000003</v>
      </c>
      <c r="D10" s="41">
        <f t="shared" si="0"/>
        <v>30979.870000000003</v>
      </c>
      <c r="E10" s="8"/>
      <c r="G10" s="27"/>
    </row>
    <row r="11" spans="1:20" s="3" customFormat="1" ht="20.25" customHeight="1">
      <c r="A11" s="13" t="s">
        <v>10</v>
      </c>
      <c r="B11" s="40">
        <v>52585.684999999998</v>
      </c>
      <c r="C11" s="40">
        <v>28235.822500000002</v>
      </c>
      <c r="D11" s="40">
        <v>24349.862500000003</v>
      </c>
      <c r="E11" s="19"/>
      <c r="G11" s="27"/>
    </row>
    <row r="12" spans="1:20" s="3" customFormat="1" ht="20.25" customHeight="1">
      <c r="A12" s="13" t="s">
        <v>11</v>
      </c>
      <c r="B12" s="40">
        <v>20966.86</v>
      </c>
      <c r="C12" s="40">
        <v>14336.852499999999</v>
      </c>
      <c r="D12" s="40">
        <v>6630.0074999999997</v>
      </c>
      <c r="G12" s="27"/>
    </row>
    <row r="13" spans="1:20" s="3" customFormat="1" ht="20.25" customHeight="1">
      <c r="A13" s="14" t="s">
        <v>16</v>
      </c>
      <c r="B13" s="40">
        <v>0</v>
      </c>
      <c r="C13" s="40">
        <v>0</v>
      </c>
      <c r="D13" s="40">
        <v>0</v>
      </c>
      <c r="E13" s="19"/>
      <c r="F13" s="19"/>
      <c r="G13" s="27"/>
    </row>
    <row r="14" spans="1:20" s="3" customFormat="1" ht="20.25" customHeight="1">
      <c r="A14" s="3" t="s">
        <v>19</v>
      </c>
      <c r="B14" s="41">
        <f>SUM(B15:B17)</f>
        <v>79727.062499999985</v>
      </c>
      <c r="C14" s="41">
        <f t="shared" ref="C14:D14" si="1">SUM(C15:C17)</f>
        <v>35323.532500000001</v>
      </c>
      <c r="D14" s="41">
        <f t="shared" si="1"/>
        <v>44403.525000000001</v>
      </c>
      <c r="E14" s="22"/>
      <c r="F14" s="19"/>
      <c r="G14" s="27"/>
    </row>
    <row r="15" spans="1:20" s="6" customFormat="1" ht="20.25" customHeight="1">
      <c r="A15" s="14" t="s">
        <v>12</v>
      </c>
      <c r="B15" s="40">
        <v>42647.164999999994</v>
      </c>
      <c r="C15" s="40">
        <v>18130.674999999999</v>
      </c>
      <c r="D15" s="40">
        <v>24516.49</v>
      </c>
      <c r="E15" s="18"/>
      <c r="F15" s="18"/>
      <c r="G15" s="27"/>
    </row>
    <row r="16" spans="1:20" s="6" customFormat="1" ht="20.25" customHeight="1">
      <c r="A16" s="14" t="s">
        <v>13</v>
      </c>
      <c r="B16" s="40">
        <v>27571.6525</v>
      </c>
      <c r="C16" s="40">
        <v>14714.45</v>
      </c>
      <c r="D16" s="40">
        <v>12857.202499999999</v>
      </c>
      <c r="E16" s="7"/>
      <c r="G16" s="27"/>
    </row>
    <row r="17" spans="1:12" s="6" customFormat="1" ht="20.25" customHeight="1">
      <c r="A17" s="14" t="s">
        <v>14</v>
      </c>
      <c r="B17" s="40">
        <v>9508.244999999999</v>
      </c>
      <c r="C17" s="40">
        <v>2478.4075000000003</v>
      </c>
      <c r="D17" s="40">
        <v>7029.8324999999995</v>
      </c>
      <c r="E17" s="7"/>
      <c r="G17" s="27"/>
    </row>
    <row r="18" spans="1:12" s="6" customFormat="1" ht="20.25" customHeight="1">
      <c r="A18" s="14" t="s">
        <v>17</v>
      </c>
      <c r="B18" s="40">
        <v>0</v>
      </c>
      <c r="C18" s="40">
        <v>0</v>
      </c>
      <c r="D18" s="40">
        <v>0</v>
      </c>
      <c r="E18" s="7"/>
      <c r="G18" s="27"/>
    </row>
    <row r="19" spans="1:12" s="6" customFormat="1" ht="20.25" customHeight="1">
      <c r="A19" s="14" t="s">
        <v>18</v>
      </c>
      <c r="B19" s="40">
        <v>2011.21</v>
      </c>
      <c r="C19" s="40">
        <v>1244.5225</v>
      </c>
      <c r="D19" s="40">
        <v>766.6925</v>
      </c>
      <c r="E19" s="7"/>
      <c r="G19" s="27"/>
    </row>
    <row r="20" spans="1:12" s="3" customFormat="1" ht="33" customHeight="1">
      <c r="B20" s="45" t="s">
        <v>22</v>
      </c>
      <c r="C20" s="45"/>
      <c r="D20" s="45"/>
      <c r="E20" s="19"/>
      <c r="F20" s="36"/>
    </row>
    <row r="21" spans="1:12" s="3" customFormat="1" ht="24.95" customHeight="1">
      <c r="A21" s="16" t="s">
        <v>3</v>
      </c>
      <c r="B21" s="42">
        <f>B5*100/$B$5</f>
        <v>100</v>
      </c>
      <c r="C21" s="42">
        <f>C5*100/$C$5</f>
        <v>100</v>
      </c>
      <c r="D21" s="42">
        <f>D5*100/$D$5</f>
        <v>100</v>
      </c>
      <c r="E21" s="19"/>
      <c r="F21" s="20"/>
      <c r="G21" s="29"/>
      <c r="H21" s="29"/>
      <c r="I21" s="29"/>
      <c r="K21" s="20"/>
    </row>
    <row r="22" spans="1:12" s="3" customFormat="1" ht="20.25" customHeight="1">
      <c r="A22" s="10" t="s">
        <v>6</v>
      </c>
      <c r="B22" s="43">
        <f t="shared" ref="B22:B35" si="2">B6*100/$B$5</f>
        <v>4.5033442161524677</v>
      </c>
      <c r="C22" s="43">
        <f t="shared" ref="C22:C35" si="3">C6*100/$C$5</f>
        <v>4.0246837816345398</v>
      </c>
      <c r="D22" s="43">
        <f t="shared" ref="D22:D35" si="4">D6*100/$D$5</f>
        <v>5.0619660047246455</v>
      </c>
      <c r="F22" s="29"/>
      <c r="G22" s="29"/>
      <c r="H22" s="20"/>
      <c r="K22" s="20"/>
      <c r="L22" s="21"/>
    </row>
    <row r="23" spans="1:12" s="3" customFormat="1" ht="20.25" customHeight="1">
      <c r="A23" s="3" t="s">
        <v>5</v>
      </c>
      <c r="B23" s="43">
        <f t="shared" si="2"/>
        <v>21.133949120837833</v>
      </c>
      <c r="C23" s="43">
        <f t="shared" si="3"/>
        <v>18.739156376213458</v>
      </c>
      <c r="D23" s="43">
        <f t="shared" si="4"/>
        <v>23.928792759891593</v>
      </c>
      <c r="E23" s="19"/>
      <c r="F23" s="29"/>
      <c r="G23" s="20"/>
      <c r="H23" s="20"/>
      <c r="I23" s="20"/>
    </row>
    <row r="24" spans="1:12" s="3" customFormat="1" ht="20.25" customHeight="1">
      <c r="A24" s="11" t="s">
        <v>7</v>
      </c>
      <c r="B24" s="43">
        <f t="shared" si="2"/>
        <v>22.364015580157101</v>
      </c>
      <c r="C24" s="43">
        <f t="shared" si="3"/>
        <v>24.189616789702374</v>
      </c>
      <c r="D24" s="43">
        <f t="shared" si="4"/>
        <v>20.233448033480773</v>
      </c>
      <c r="F24" s="29"/>
      <c r="G24" s="29"/>
      <c r="H24" s="20"/>
    </row>
    <row r="25" spans="1:12" s="3" customFormat="1" ht="20.25" customHeight="1">
      <c r="A25" s="11" t="s">
        <v>8</v>
      </c>
      <c r="B25" s="43">
        <f t="shared" si="2"/>
        <v>17.059999340557926</v>
      </c>
      <c r="C25" s="43">
        <f t="shared" si="3"/>
        <v>19.983682205617349</v>
      </c>
      <c r="D25" s="43">
        <f t="shared" si="4"/>
        <v>13.64791702418664</v>
      </c>
      <c r="F25" s="29"/>
      <c r="G25" s="29"/>
      <c r="H25" s="20"/>
    </row>
    <row r="26" spans="1:12" s="37" customFormat="1" ht="20.25" customHeight="1">
      <c r="A26" s="37" t="s">
        <v>9</v>
      </c>
      <c r="B26" s="43">
        <f t="shared" si="2"/>
        <v>16.548496379261405</v>
      </c>
      <c r="C26" s="43">
        <f t="shared" si="3"/>
        <v>17.785712818286733</v>
      </c>
      <c r="D26" s="43">
        <f t="shared" si="4"/>
        <v>15.104603167852767</v>
      </c>
      <c r="F26" s="29"/>
      <c r="G26" s="39"/>
      <c r="H26" s="38"/>
      <c r="I26" s="38"/>
      <c r="L26" s="38"/>
    </row>
    <row r="27" spans="1:12" s="3" customFormat="1" ht="20.25" customHeight="1">
      <c r="A27" s="13" t="s">
        <v>10</v>
      </c>
      <c r="B27" s="43">
        <f t="shared" si="2"/>
        <v>11.831188408551746</v>
      </c>
      <c r="C27" s="43">
        <f t="shared" si="3"/>
        <v>11.796163388208962</v>
      </c>
      <c r="D27" s="43">
        <f t="shared" si="4"/>
        <v>11.872064351925276</v>
      </c>
      <c r="F27" s="29"/>
      <c r="G27" s="29"/>
      <c r="H27" s="20"/>
      <c r="K27" s="20"/>
    </row>
    <row r="28" spans="1:12" s="3" customFormat="1" ht="20.25" customHeight="1">
      <c r="A28" s="13" t="s">
        <v>11</v>
      </c>
      <c r="B28" s="43">
        <f t="shared" si="2"/>
        <v>4.7173079707096575</v>
      </c>
      <c r="C28" s="43">
        <f t="shared" si="3"/>
        <v>5.9895494300777719</v>
      </c>
      <c r="D28" s="43">
        <f t="shared" si="4"/>
        <v>3.2325388159274908</v>
      </c>
      <c r="F28" s="29"/>
      <c r="G28" s="29"/>
      <c r="H28" s="20"/>
      <c r="I28" s="3" t="s">
        <v>15</v>
      </c>
    </row>
    <row r="29" spans="1:12" s="3" customFormat="1" ht="20.25" customHeight="1">
      <c r="A29" s="14" t="s">
        <v>16</v>
      </c>
      <c r="B29" s="43">
        <f t="shared" si="2"/>
        <v>0</v>
      </c>
      <c r="C29" s="43">
        <f t="shared" si="3"/>
        <v>0</v>
      </c>
      <c r="D29" s="43">
        <f t="shared" si="4"/>
        <v>0</v>
      </c>
      <c r="F29" s="29"/>
      <c r="G29" s="29"/>
      <c r="H29" s="20"/>
    </row>
    <row r="30" spans="1:12" s="37" customFormat="1" ht="20.25" customHeight="1">
      <c r="A30" s="37" t="s">
        <v>19</v>
      </c>
      <c r="B30" s="43">
        <f t="shared" si="2"/>
        <v>17.93769345588786</v>
      </c>
      <c r="C30" s="43">
        <f t="shared" si="3"/>
        <v>14.75721703586674</v>
      </c>
      <c r="D30" s="43">
        <v>21.7</v>
      </c>
      <c r="F30" s="29"/>
      <c r="G30" s="39"/>
      <c r="H30" s="38"/>
      <c r="I30" s="38"/>
    </row>
    <row r="31" spans="1:12" s="3" customFormat="1" ht="20.25" customHeight="1">
      <c r="A31" s="14" t="s">
        <v>12</v>
      </c>
      <c r="B31" s="43">
        <f t="shared" si="2"/>
        <v>9.5951330520006284</v>
      </c>
      <c r="C31" s="43">
        <f t="shared" si="3"/>
        <v>7.574505918448649</v>
      </c>
      <c r="D31" s="43">
        <f t="shared" si="4"/>
        <v>11.95330556644139</v>
      </c>
      <c r="F31" s="29"/>
      <c r="G31" s="29"/>
      <c r="H31" s="20"/>
    </row>
    <row r="32" spans="1:12" s="3" customFormat="1" ht="20.25" customHeight="1">
      <c r="A32" s="14" t="s">
        <v>13</v>
      </c>
      <c r="B32" s="43">
        <f t="shared" si="2"/>
        <v>6.2033120888815425</v>
      </c>
      <c r="C32" s="43">
        <f t="shared" si="3"/>
        <v>6.147299458609055</v>
      </c>
      <c r="D32" s="43">
        <f t="shared" si="4"/>
        <v>6.2686816184581957</v>
      </c>
      <c r="F32" s="29"/>
      <c r="G32" s="29"/>
      <c r="H32" s="20"/>
    </row>
    <row r="33" spans="1:8" s="3" customFormat="1" ht="20.25" customHeight="1">
      <c r="A33" s="14" t="s">
        <v>14</v>
      </c>
      <c r="B33" s="43">
        <f t="shared" si="2"/>
        <v>2.139248315005692</v>
      </c>
      <c r="C33" s="43">
        <f t="shared" si="3"/>
        <v>1.0354116588090361</v>
      </c>
      <c r="D33" s="43">
        <f t="shared" si="4"/>
        <v>3.4274782382551741</v>
      </c>
      <c r="F33" s="29"/>
      <c r="G33" s="29"/>
      <c r="H33" s="20"/>
    </row>
    <row r="34" spans="1:8" s="3" customFormat="1" ht="20.25" customHeight="1">
      <c r="A34" s="14" t="s">
        <v>17</v>
      </c>
      <c r="B34" s="43">
        <f t="shared" si="2"/>
        <v>0</v>
      </c>
      <c r="C34" s="43">
        <f t="shared" si="3"/>
        <v>0</v>
      </c>
      <c r="D34" s="43">
        <f t="shared" si="4"/>
        <v>0</v>
      </c>
      <c r="F34" s="29"/>
      <c r="G34" s="29"/>
      <c r="H34" s="31"/>
    </row>
    <row r="35" spans="1:8" s="3" customFormat="1" ht="20.25" customHeight="1">
      <c r="A35" s="14" t="s">
        <v>18</v>
      </c>
      <c r="B35" s="43">
        <f t="shared" si="2"/>
        <v>0.45249965725773766</v>
      </c>
      <c r="C35" s="43">
        <f t="shared" si="3"/>
        <v>0.51992785938154584</v>
      </c>
      <c r="D35" s="43">
        <f t="shared" si="4"/>
        <v>0.37381002451814538</v>
      </c>
      <c r="F35" s="29"/>
      <c r="G35" s="29"/>
      <c r="H35" s="20"/>
    </row>
    <row r="36" spans="1:8" ht="6.75" customHeight="1">
      <c r="A36" s="3"/>
      <c r="B36" s="34"/>
      <c r="C36" s="34"/>
      <c r="D36" s="34"/>
    </row>
    <row r="37" spans="1:8" ht="14.25" customHeight="1">
      <c r="A37" s="32" t="s">
        <v>20</v>
      </c>
      <c r="B37" s="33"/>
      <c r="C37" s="35"/>
      <c r="D37" s="35"/>
      <c r="E37" s="23"/>
      <c r="G37" s="28"/>
    </row>
    <row r="38" spans="1:8" ht="26.25" customHeight="1">
      <c r="B38" s="28"/>
      <c r="C38" s="34"/>
      <c r="D38" s="34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2019-02-12T04:08:34Z</cp:lastPrinted>
  <dcterms:created xsi:type="dcterms:W3CDTF">2000-11-20T04:06:35Z</dcterms:created>
  <dcterms:modified xsi:type="dcterms:W3CDTF">2019-03-15T07:10:19Z</dcterms:modified>
</cp:coreProperties>
</file>