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B22" i="1"/>
  <c r="D30" i="1" l="1"/>
  <c r="D32" i="1"/>
  <c r="C32" i="1"/>
  <c r="D34" i="1"/>
  <c r="D35" i="1"/>
  <c r="C34" i="1"/>
  <c r="C35" i="1"/>
  <c r="B34" i="1"/>
  <c r="B35" i="1"/>
  <c r="B32" i="1"/>
  <c r="B28" i="1"/>
  <c r="B25" i="1"/>
  <c r="B26" i="1"/>
  <c r="B27" i="1"/>
  <c r="B11" i="1" l="1"/>
  <c r="B15" i="1"/>
  <c r="C15" i="1"/>
  <c r="D15" i="1"/>
  <c r="E19" i="1"/>
  <c r="E20" i="1"/>
  <c r="B24" i="1"/>
  <c r="C24" i="1"/>
  <c r="D24" i="1"/>
  <c r="C25" i="1"/>
  <c r="D25" i="1"/>
  <c r="C26" i="1"/>
  <c r="D26" i="1"/>
  <c r="C27" i="1"/>
  <c r="D27" i="1"/>
  <c r="C28" i="1"/>
  <c r="C22" i="1" s="1"/>
  <c r="D28" i="1"/>
  <c r="D22" i="1" s="1"/>
  <c r="B29" i="1"/>
  <c r="C29" i="1"/>
  <c r="D29" i="1"/>
  <c r="B30" i="1"/>
  <c r="C30" i="1"/>
  <c r="B33" i="1"/>
  <c r="C33" i="1"/>
  <c r="D33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<sst xmlns="http://schemas.openxmlformats.org/spreadsheetml/2006/main" count="56" uniqueCount="25">
  <si>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</si>
  <si>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</si>
  <si>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</si>
  <si>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</si>
  <si>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</si>
  <si>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</si>
  <si>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</si>
  <si>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</si>
  <si>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</si>
  <si>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</si>
  <si>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</si>
  <si>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</si>
  <si>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</si>
  <si>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</si>
  <si>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</si>
  <si>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</si>
  <si>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</si>
  <si>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</si>
  <si>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</si>
  <si>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</si>
  <si>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</si>
  <si>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</si>
  <si>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</si>
  <si>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เดือนตุลาคม พ.ศ. 2561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</si>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</sst>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7" fontId="13" fillId="0" borderId="0" xfId="1" applyNumberFormat="1" applyFont="1" applyAlignment="1">
      <alignment horizontal="right"/>
    </xf>
    <xf numFmtId="167" fontId="12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3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7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51" zoomScaleNormal="51" workbookViewId="0">
      <selection activeCell="D15" sqref="D15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24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7">
        <v>273355.02</v>
      </c>
      <c r="C5" s="37">
        <v>146160.1</v>
      </c>
      <c r="D5" s="37">
        <v>127194.92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8"/>
      <c r="C6" s="38"/>
      <c r="D6" s="38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9">
        <v>3909.17</v>
      </c>
      <c r="C7" s="39">
        <v>1183.3699999999999</v>
      </c>
      <c r="D7" s="39">
        <v>2725.8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9">
        <v>81134.240000000005</v>
      </c>
      <c r="C8" s="39">
        <v>39693.83</v>
      </c>
      <c r="D8" s="39">
        <v>41440.42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9">
        <v>57672.63</v>
      </c>
      <c r="C9" s="39">
        <v>32947.449999999997</v>
      </c>
      <c r="D9" s="39">
        <v>24725.18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9">
        <v>44837.17</v>
      </c>
      <c r="C10" s="39">
        <v>30164.9</v>
      </c>
      <c r="D10" s="39">
        <v>14672.27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3">
        <f>B12+B13</f>
        <v>41378.080000000002</v>
      </c>
      <c r="C11" s="43">
        <f t="shared" ref="C11:D11" si="0">C12+C13</f>
        <v>23185.57</v>
      </c>
      <c r="D11" s="43">
        <f t="shared" si="0"/>
        <v>18192.52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9">
        <v>32936.730000000003</v>
      </c>
      <c r="C12" s="39">
        <v>18893.37</v>
      </c>
      <c r="D12" s="39">
        <v>14043.36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9">
        <v>8441.35</v>
      </c>
      <c r="C13" s="39">
        <v>4292.2</v>
      </c>
      <c r="D13" s="39">
        <v>4149.16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9" t="s">
        <v>0</v>
      </c>
      <c r="C14" s="39" t="s">
        <v>0</v>
      </c>
      <c r="D14" s="39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3">
        <f>B16+B17+B18</f>
        <v>44423.73</v>
      </c>
      <c r="C15" s="43">
        <f>C16+C17+C18</f>
        <v>18985</v>
      </c>
      <c r="D15" s="43">
        <f>D16+D17+D18</f>
        <v>25438.73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9">
        <v>25275.84</v>
      </c>
      <c r="C16" s="39">
        <v>12090.87</v>
      </c>
      <c r="D16" s="39">
        <v>13184.97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9">
        <v>14095.32</v>
      </c>
      <c r="C17" s="39">
        <v>5396.31</v>
      </c>
      <c r="D17" s="39">
        <v>8699.01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9">
        <v>5052.57</v>
      </c>
      <c r="C18" s="39">
        <v>1497.82</v>
      </c>
      <c r="D18" s="39">
        <v>3554.75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</v>
      </c>
      <c r="C22" s="15">
        <f t="shared" ref="C22:D22" si="1">SUM(C24:C28,C32)</f>
        <v>100.000013683625</v>
      </c>
      <c r="D22" s="15">
        <f t="shared" si="1"/>
        <v>100.00000000000001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1.4300706824407321</v>
      </c>
      <c r="C24" s="11">
        <f t="shared" ref="C24:C30" si="2">C7/$C$5*100</f>
        <v>0.80963956647539226</v>
      </c>
      <c r="D24" s="11">
        <f t="shared" ref="D24:D30" si="3">D7/$D$5*100</f>
        <v>2.1430101139259339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7" si="4">B8/$B$5*100</f>
        <v>29.680903610257459</v>
      </c>
      <c r="C25" s="11">
        <f t="shared" si="2"/>
        <v>27.157774248922927</v>
      </c>
      <c r="D25" s="11">
        <f t="shared" si="3"/>
        <v>32.580247701716388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21.098068731278467</v>
      </c>
      <c r="C26" s="11">
        <f t="shared" si="2"/>
        <v>22.542027543768782</v>
      </c>
      <c r="D26" s="11">
        <f t="shared" si="3"/>
        <v>19.438810921065087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16.40254128129785</v>
      </c>
      <c r="C27" s="11">
        <f t="shared" si="2"/>
        <v>20.638259005022576</v>
      </c>
      <c r="D27" s="11">
        <f t="shared" si="3"/>
        <v>11.535264144196953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>B11/$B$5*100</f>
        <v>15.137120949891465</v>
      </c>
      <c r="C28" s="15">
        <f t="shared" si="2"/>
        <v>15.863132277550438</v>
      </c>
      <c r="D28" s="15">
        <f t="shared" si="3"/>
        <v>14.30286681260541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>B12/$B$5*100</f>
        <v>12.049067180108857</v>
      </c>
      <c r="C29" s="11">
        <f t="shared" si="2"/>
        <v>12.926489513896062</v>
      </c>
      <c r="D29" s="11">
        <f t="shared" si="3"/>
        <v>11.040818296831352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>B13/$B$5*100</f>
        <v>3.0880537697826069</v>
      </c>
      <c r="C30" s="11">
        <f t="shared" si="2"/>
        <v>2.9366427636543757</v>
      </c>
      <c r="D30" s="11">
        <f t="shared" si="3"/>
        <v>3.2620485157740573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>B15/$B$5*100</f>
        <v>16.251294744834023</v>
      </c>
      <c r="C32" s="40">
        <f>C15/$C$5*100</f>
        <v>12.989181041884892</v>
      </c>
      <c r="D32" s="40">
        <f>D15/$D$5*100</f>
        <v>19.999800306490229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9.2465249037680017</v>
      </c>
      <c r="C33" s="11">
        <f>C16/$C$5*100</f>
        <v>8.2723465569604837</v>
      </c>
      <c r="D33" s="11">
        <f>D16/$D$5*100</f>
        <v>10.365956439140808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ref="B34:B35" si="5">B17/$B$5*100</f>
        <v>5.1564152727101913</v>
      </c>
      <c r="C34" s="11">
        <f t="shared" ref="C34:C35" si="6">C17/$C$5*100</f>
        <v>3.6920541242103693</v>
      </c>
      <c r="D34" s="11">
        <f t="shared" ref="D34:D35" si="7">D17/$D$5*100</f>
        <v>6.8391174741884342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 t="shared" si="5"/>
        <v>1.8483545683558325</v>
      </c>
      <c r="C35" s="11">
        <f t="shared" si="6"/>
        <v>1.0247803607140389</v>
      </c>
      <c r="D35" s="11">
        <f t="shared" si="7"/>
        <v>2.7947263931609849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23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2021-01-26T03:37:23Z</dcterms:modified>
</cp:coreProperties>
</file>