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761 ล่าสุด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32" i="1" l="1"/>
  <c r="B32" i="1"/>
  <c r="B25" i="1"/>
  <c r="B26" i="1"/>
  <c r="B27" i="1"/>
  <c r="B22" i="1"/>
  <c r="D28" i="1" l="1"/>
  <c r="D29" i="1"/>
  <c r="D30" i="1"/>
  <c r="B28" i="1"/>
  <c r="B29" i="1"/>
  <c r="B30" i="1"/>
  <c r="B11" i="1" l="1"/>
  <c r="D11" i="1"/>
  <c r="B15" i="1"/>
  <c r="C15" i="1"/>
  <c r="D15" i="1"/>
  <c r="D32" i="1" s="1"/>
  <c r="E19" i="1"/>
  <c r="E20" i="1"/>
  <c r="B24" i="1"/>
  <c r="C24" i="1"/>
  <c r="D24" i="1"/>
  <c r="C25" i="1"/>
  <c r="D25" i="1"/>
  <c r="C26" i="1"/>
  <c r="D26" i="1"/>
  <c r="C27" i="1"/>
  <c r="D27" i="1"/>
  <c r="C28" i="1"/>
  <c r="C29" i="1"/>
  <c r="C30" i="1"/>
  <c r="B33" i="1"/>
  <c r="C33" i="1"/>
  <c r="D33" i="1"/>
  <c r="C34" i="1"/>
  <c r="D34" i="1"/>
  <c r="B35" i="1"/>
  <c r="C35" i="1"/>
  <c r="D35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<sst xmlns="http://schemas.openxmlformats.org/spreadsheetml/2006/main" count="56" uniqueCount="25">
  <si>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</si>
  <si>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</si>
  <si>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</si>
  <si>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</si>
  <si>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</si>
  <si>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</si>
  <si>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</si>
  <si>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</si>
  <si>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</si>
  <si>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</si>
  <si>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</si>
  <si>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</si>
  <si>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</si>
  <si>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</si>
  <si>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</si>
  <si>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</si>
  <si>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</si>
  <si>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</si>
  <si>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</si>
  <si>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</si>
  <si>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</si>
  <si>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</si>
  <si>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</si>
  <si>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</si>
  <si>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เดือนกรกฎาคม พ.ศ. 2561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</si>
</sst>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8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3" fontId="12" fillId="0" borderId="0" xfId="1" applyNumberFormat="1" applyFont="1" applyFill="1" applyBorder="1" applyAlignment="1">
      <alignment horizontal="right" vertical="center" wrapText="1"/>
    </xf>
    <xf numFmtId="165" fontId="12" fillId="0" borderId="0" xfId="1" applyNumberFormat="1" applyFont="1" applyFill="1" applyBorder="1" applyAlignment="1">
      <alignment horizontal="right" vertical="center" wrapText="1"/>
    </xf>
    <xf numFmtId="165" fontId="13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8" fontId="13" fillId="0" borderId="0" xfId="1" applyNumberFormat="1" applyFont="1" applyAlignment="1">
      <alignment horizontal="right"/>
    </xf>
    <xf numFmtId="168" fontId="12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75" zoomScaleNormal="75" workbookViewId="0">
      <selection activeCell="G3" sqref="G3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39" t="s">
        <v>18</v>
      </c>
      <c r="C4" s="39"/>
      <c r="D4" s="39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41">
        <v>287303.69</v>
      </c>
      <c r="C5" s="41">
        <v>153298.88</v>
      </c>
      <c r="D5" s="41">
        <v>134004.81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42"/>
      <c r="C6" s="42"/>
      <c r="D6" s="42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43">
        <v>4129.88</v>
      </c>
      <c r="C7" s="43">
        <v>1358.58</v>
      </c>
      <c r="D7" s="43">
        <v>2771.3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43">
        <v>81994.649999999994</v>
      </c>
      <c r="C8" s="43">
        <v>41735.58</v>
      </c>
      <c r="D8" s="43">
        <v>40259.08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43">
        <v>56889.43</v>
      </c>
      <c r="C9" s="43">
        <v>31118.97</v>
      </c>
      <c r="D9" s="43">
        <v>25770.46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43">
        <v>49409.82</v>
      </c>
      <c r="C10" s="43">
        <v>31905.21</v>
      </c>
      <c r="D10" s="43">
        <v>17504.61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44">
        <f>B12+B13</f>
        <v>45594.05</v>
      </c>
      <c r="C11" s="44">
        <v>20376</v>
      </c>
      <c r="D11" s="44">
        <f>D12+D13</f>
        <v>18954.98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43">
        <v>35877.89</v>
      </c>
      <c r="C12" s="43">
        <v>21734.19</v>
      </c>
      <c r="D12" s="43">
        <v>14143.7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43">
        <v>9716.16</v>
      </c>
      <c r="C13" s="43">
        <v>4904.8900000000003</v>
      </c>
      <c r="D13" s="43">
        <v>4811.28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43" t="s">
        <v>0</v>
      </c>
      <c r="C14" s="43" t="s">
        <v>0</v>
      </c>
      <c r="D14" s="43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44">
        <f>B16+B17+B18</f>
        <v>49285.86</v>
      </c>
      <c r="C15" s="44">
        <f>C16+C17+C18</f>
        <v>20541.47</v>
      </c>
      <c r="D15" s="44">
        <f>D16+D17+D18</f>
        <v>28744.39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43">
        <v>26173.759999999998</v>
      </c>
      <c r="C16" s="43">
        <v>11765.36</v>
      </c>
      <c r="D16" s="43">
        <v>14408.4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43">
        <v>15568.04</v>
      </c>
      <c r="C17" s="43">
        <v>5785.57</v>
      </c>
      <c r="D17" s="43">
        <v>9782.4699999999993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43">
        <v>7544.06</v>
      </c>
      <c r="C18" s="43">
        <v>2990.54</v>
      </c>
      <c r="D18" s="43">
        <v>4553.5200000000004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6" t="s">
        <v>17</v>
      </c>
      <c r="C19" s="36" t="s">
        <v>17</v>
      </c>
      <c r="D19" s="36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6" t="s">
        <v>17</v>
      </c>
      <c r="C20" s="36" t="s">
        <v>17</v>
      </c>
      <c r="D20" s="36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0" t="s">
        <v>16</v>
      </c>
      <c r="C21" s="40"/>
      <c r="D21" s="40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</v>
      </c>
      <c r="C22" s="15">
        <v>100</v>
      </c>
      <c r="D22" s="15">
        <v>100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1.4374615237277322</v>
      </c>
      <c r="C24" s="11">
        <f t="shared" ref="C24:C30" si="0">C7/$C$5*100</f>
        <v>0.88622956671307695</v>
      </c>
      <c r="D24" s="11">
        <f t="shared" ref="D24:D30" si="1">D7/$D$5*100</f>
        <v>2.0680600942607956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27" si="2">B8/$B$5*100</f>
        <v>28.539365435926001</v>
      </c>
      <c r="C25" s="11">
        <f t="shared" si="0"/>
        <v>27.224973854994893</v>
      </c>
      <c r="D25" s="11">
        <f t="shared" si="1"/>
        <v>30.043011142659733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2"/>
        <v>19.801148394578572</v>
      </c>
      <c r="C26" s="11">
        <f t="shared" si="0"/>
        <v>20.299541653533282</v>
      </c>
      <c r="D26" s="11">
        <f t="shared" si="1"/>
        <v>19.230996260507364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2"/>
        <v>17.197767282418127</v>
      </c>
      <c r="C27" s="11">
        <f t="shared" si="0"/>
        <v>20.812422112933895</v>
      </c>
      <c r="D27" s="11">
        <f t="shared" si="1"/>
        <v>13.062672899577263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38">
        <f>B11/$B$5*100</f>
        <v>15.869636063497827</v>
      </c>
      <c r="C28" s="15">
        <f t="shared" si="0"/>
        <v>13.291682235382279</v>
      </c>
      <c r="D28" s="15">
        <f>D11/$D$5*100</f>
        <v>14.14499972053242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ref="B25:B30" si="3">B12/$B$5*100</f>
        <v>12.487792969174883</v>
      </c>
      <c r="C29" s="11">
        <f t="shared" si="0"/>
        <v>14.177657397105575</v>
      </c>
      <c r="D29" s="37">
        <f t="shared" si="1"/>
        <v>10.554621136360703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3"/>
        <v>3.3818430943229441</v>
      </c>
      <c r="C30" s="11">
        <f t="shared" si="0"/>
        <v>3.1995602316207399</v>
      </c>
      <c r="D30" s="37">
        <f t="shared" si="1"/>
        <v>3.5903785841717175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15">
        <f>B15/$B$5*100</f>
        <v>17.154621299851737</v>
      </c>
      <c r="C32" s="15">
        <f>C15/$C$5*100</f>
        <v>13.3996217063034</v>
      </c>
      <c r="D32" s="15">
        <f>D15/$D$5*100</f>
        <v>21.450267344881127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>B16/$B$5*100</f>
        <v>9.1101370817757328</v>
      </c>
      <c r="C33" s="11">
        <f>C16/$C$5*100</f>
        <v>7.6747853604670819</v>
      </c>
      <c r="D33" s="11">
        <f>D16/$D$5*100</f>
        <v>10.752151359342998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v>3.3</v>
      </c>
      <c r="C34" s="11">
        <f>C17/$C$5*100</f>
        <v>3.7740458377778099</v>
      </c>
      <c r="D34" s="11">
        <f>D17/$D$5*100</f>
        <v>7.3000887057710839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2.6258138209084612</v>
      </c>
      <c r="C35" s="11">
        <f>C18/$C$5*100</f>
        <v>1.9507905080585062</v>
      </c>
      <c r="D35" s="11">
        <f>D18/$D$5*100</f>
        <v>3.3980272797670477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2021-01-26T03:12:29Z</dcterms:modified>
</cp:coreProperties>
</file>