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0" windowWidth="20490" windowHeight="7800" tabRatio="788"/>
  </bookViews>
  <sheets>
    <sheet name="SPB1107" sheetId="7" r:id="rId1"/>
  </sheets>
  <calcPr calcId="162913"/>
</workbook>
</file>

<file path=xl/calcChain.xml><?xml version="1.0" encoding="utf-8"?>
<calcChain xmlns="http://schemas.openxmlformats.org/spreadsheetml/2006/main">
  <c r="E12" i="7" l="1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5" i="7"/>
  <c r="E56" i="7"/>
  <c r="E57" i="7"/>
  <c r="E58" i="7"/>
  <c r="E8" i="7"/>
  <c r="E9" i="7"/>
  <c r="E10" i="7"/>
  <c r="E11" i="7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<sst xmlns="http://schemas.openxmlformats.org/spreadsheetml/2006/main" count="126" uniqueCount="121">
  <si>
    <t>ตาราง</t>
  </si>
  <si>
    <t>Table</t>
  </si>
  <si>
    <t>ผลผลิต (ตัน)
Production (ton)</t>
  </si>
  <si>
    <t>ผลผลิตเฉลี่ยต่อไร่ (กก.)
Yield per rai (kgs.)</t>
  </si>
  <si>
    <t xml:space="preserve"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</t>
  </si>
  <si>
    <t>Planted Area of Vegetable Crops, Harvested Area, Production and Yield per Rai by Type of Vegetable Crops: Crop Year</t>
  </si>
  <si>
    <t>ชนิดของพืชผัก</t>
  </si>
  <si>
    <t>Type of vegetable crops</t>
  </si>
  <si>
    <t>เนื้อที่เก็บเกี่ยว (ไร่)
Harvested area (rai)</t>
  </si>
  <si>
    <t>เนื้อที่เพาะปลูก (ไร่)
Planted area (rai)</t>
  </si>
  <si>
    <t>VegetableCropsPlantedAreaRai</t>
  </si>
  <si>
    <t>VegetableCropsHarvestedAreaRai</t>
  </si>
  <si>
    <t>VegetableCropsProductionTon</t>
  </si>
  <si>
    <t>VegetableCropsTypeOfVegetableCropsEn</t>
  </si>
  <si>
    <t>กระเจี๊ยบเขียว</t>
  </si>
  <si>
    <t>กระเทียมหัว</t>
  </si>
  <si>
    <t>กะหล่ำดอก</t>
  </si>
  <si>
    <t>กะหล่ำปลี</t>
  </si>
  <si>
    <t>ข่า</t>
  </si>
  <si>
    <t>ข้าวโพดฝักอ่อน</t>
  </si>
  <si>
    <t>ข้าวโพดรับประทาน</t>
  </si>
  <si>
    <t>คะน้า</t>
  </si>
  <si>
    <t>ชะอม</t>
  </si>
  <si>
    <t>ตะไคร้</t>
  </si>
  <si>
    <t>แตงกวา/แตงร้าน</t>
  </si>
  <si>
    <t xml:space="preserve">แตงกวาญี่ปุ่น </t>
  </si>
  <si>
    <t>แตงไทย</t>
  </si>
  <si>
    <t>ถั่วแขก</t>
  </si>
  <si>
    <t>ถั่วฝักยาว</t>
  </si>
  <si>
    <t>ถั่วลันเตา</t>
  </si>
  <si>
    <t>บล็อคโคลี่</t>
  </si>
  <si>
    <t>บวบ</t>
  </si>
  <si>
    <t>ผักกวางตุ้ง</t>
  </si>
  <si>
    <t>ผักกาดขาวปลี</t>
  </si>
  <si>
    <t>ผักกาดเขียวปลี</t>
  </si>
  <si>
    <t>ผักกาดหอม</t>
  </si>
  <si>
    <t>ผักกาดหัว</t>
  </si>
  <si>
    <t>ผักกาดอื่น ๆ</t>
  </si>
  <si>
    <t>ผักกูด</t>
  </si>
  <si>
    <t>ผักชี</t>
  </si>
  <si>
    <t xml:space="preserve">ผักชีฝรั่ง </t>
  </si>
  <si>
    <t>ผักบุ้งจีน</t>
  </si>
  <si>
    <t>เผือก</t>
  </si>
  <si>
    <t>พริกขี้หนู</t>
  </si>
  <si>
    <t>พริกหยวก/พริกยักษ์</t>
  </si>
  <si>
    <t>พริกใหญ่</t>
  </si>
  <si>
    <t>ฟักทอง</t>
  </si>
  <si>
    <t>มะเขือเทศบริโภค</t>
  </si>
  <si>
    <t>มะเขือเทศโรงงาน</t>
  </si>
  <si>
    <t>มะเขือเปราะ</t>
  </si>
  <si>
    <t>มะเขือพวง</t>
  </si>
  <si>
    <t>มะเขือม่วง</t>
  </si>
  <si>
    <t>มะเขือยาว</t>
  </si>
  <si>
    <t>มะระจีน</t>
  </si>
  <si>
    <t>มันเทศ</t>
  </si>
  <si>
    <t>มันฝรั่ง</t>
  </si>
  <si>
    <t>หน่อไม้ฝรั่ง</t>
  </si>
  <si>
    <t>หอมแดง</t>
  </si>
  <si>
    <t>หอมหัวใหญ่</t>
  </si>
  <si>
    <t>โหระพา</t>
  </si>
  <si>
    <t>กระชาย</t>
  </si>
  <si>
    <t>กะเพรา</t>
  </si>
  <si>
    <t>มินต์</t>
  </si>
  <si>
    <t>แมงลัก</t>
  </si>
  <si>
    <t>พืชผัก</t>
  </si>
  <si>
    <t>สมุนไพร</t>
  </si>
  <si>
    <t>TypeOfVegetableCropsTh</t>
  </si>
  <si>
    <t>TypeOfVegetableCropsEn</t>
  </si>
  <si>
    <t xml:space="preserve">    ที่มา:   สำนักงานเกษตรจังหวัดเชียงใหม่</t>
  </si>
  <si>
    <t xml:space="preserve">                 Source: Chiang Mai Provincial Agricultural Extension Office</t>
  </si>
  <si>
    <t>Vegetable</t>
  </si>
  <si>
    <t>Okra</t>
  </si>
  <si>
    <t>Garlic</t>
  </si>
  <si>
    <t>Cauliflower</t>
  </si>
  <si>
    <t>Cabbage</t>
  </si>
  <si>
    <t>Baby Corn</t>
  </si>
  <si>
    <t>Corn</t>
  </si>
  <si>
    <t>Galangal</t>
  </si>
  <si>
    <t>kale</t>
  </si>
  <si>
    <t>lemon grass</t>
  </si>
  <si>
    <t>Cucumber</t>
  </si>
  <si>
    <t>Acacia pennata </t>
  </si>
  <si>
    <t>Muskmelon </t>
  </si>
  <si>
    <t>Stringbean</t>
  </si>
  <si>
    <t>Green Pea</t>
  </si>
  <si>
    <t>Luffa</t>
  </si>
  <si>
    <t>Chinese cabbage</t>
  </si>
  <si>
    <t>Lettuce</t>
  </si>
  <si>
    <t>Potato</t>
  </si>
  <si>
    <t>Sweet Potato</t>
  </si>
  <si>
    <t>Mint</t>
  </si>
  <si>
    <t>pumpkin</t>
  </si>
  <si>
    <t>Japanese Cucumber</t>
  </si>
  <si>
    <t>Herbs</t>
  </si>
  <si>
    <t>Paco Fern</t>
  </si>
  <si>
    <t>Chilli</t>
  </si>
  <si>
    <t>Tamato</t>
  </si>
  <si>
    <t>Factory tomato</t>
  </si>
  <si>
    <t>Round eggplant</t>
  </si>
  <si>
    <t>Pea eggplant</t>
  </si>
  <si>
    <t>Eggplant</t>
  </si>
  <si>
    <t>Bean</t>
  </si>
  <si>
    <t>Broccoli</t>
  </si>
  <si>
    <t>Napa cabbage</t>
  </si>
  <si>
    <t>Radishes</t>
  </si>
  <si>
    <t>Coriander</t>
  </si>
  <si>
    <t>Parsley</t>
  </si>
  <si>
    <t>Morning glory</t>
  </si>
  <si>
    <t>Taro</t>
  </si>
  <si>
    <t>Bird chilli</t>
  </si>
  <si>
    <t>Bell pepper</t>
  </si>
  <si>
    <t>Long eggplant</t>
  </si>
  <si>
    <t>Bitter gourd</t>
  </si>
  <si>
    <t>Asparagus</t>
  </si>
  <si>
    <t>Shallot</t>
  </si>
  <si>
    <t>Onion</t>
  </si>
  <si>
    <t>Sweet basil</t>
  </si>
  <si>
    <t>Fingerroot</t>
  </si>
  <si>
    <t>Holy basil</t>
  </si>
  <si>
    <t>Hoary basil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</si>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</sst>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7" formatCode="#,##0____________________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</cellStyleXfs>
  <cellXfs count="33">
    <xf numFmtId="0" fontId="0" fillId="0" borderId="0" xfId="0"/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/>
    <xf numFmtId="49" fontId="2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49" fontId="3" fillId="0" borderId="6" xfId="0" applyNumberFormat="1" applyFont="1" applyFill="1" applyBorder="1" applyAlignment="1">
      <alignment vertical="center"/>
    </xf>
    <xf numFmtId="0" fontId="3" fillId="0" borderId="0" xfId="0" applyFont="1" applyFill="1" applyAlignment="1"/>
    <xf numFmtId="0" fontId="5" fillId="0" borderId="8" xfId="0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/>
    <xf numFmtId="49" fontId="3" fillId="0" borderId="0" xfId="0" applyNumberFormat="1" applyFont="1" applyFill="1" applyAlignment="1"/>
    <xf numFmtId="167" fontId="2" fillId="0" borderId="4" xfId="1" applyNumberFormat="1" applyFont="1" applyFill="1" applyBorder="1"/>
    <xf numFmtId="0" fontId="6" fillId="0" borderId="0" xfId="0" applyFont="1" applyFill="1"/>
    <xf numFmtId="167" fontId="3" fillId="0" borderId="4" xfId="1" applyNumberFormat="1" applyFont="1" applyFill="1" applyBorder="1"/>
    <xf numFmtId="167" fontId="3" fillId="0" borderId="5" xfId="1" applyNumberFormat="1" applyFont="1" applyFill="1" applyBorder="1"/>
    <xf numFmtId="49" fontId="5" fillId="0" borderId="0" xfId="0" applyNumberFormat="1" applyFont="1" applyFill="1"/>
    <xf numFmtId="167" fontId="2" fillId="0" borderId="5" xfId="1" applyNumberFormat="1" applyFont="1" applyFill="1" applyBorder="1"/>
    <xf numFmtId="49" fontId="6" fillId="0" borderId="0" xfId="0" applyNumberFormat="1" applyFont="1" applyFill="1"/>
    <xf numFmtId="49" fontId="6" fillId="0" borderId="3" xfId="0" applyNumberFormat="1" applyFont="1" applyFill="1" applyBorder="1"/>
    <xf numFmtId="49" fontId="3" fillId="0" borderId="6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vertical="center"/>
    </xf>
    <xf numFmtId="49" fontId="3" fillId="0" borderId="9" xfId="0" applyNumberFormat="1" applyFont="1" applyFill="1" applyBorder="1" applyAlignment="1">
      <alignment horizontal="left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8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11"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7" formatCode="#,##0____________________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7" formatCode="#,##0____________________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7" formatCode="#,##0____________________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7" formatCode="#,##0____________________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3" name="Table1104" displayName="Table1104" ref="A6:F58" tableType="xml" totalsRowShown="0" headerRowDxfId="10" dataDxfId="8" headerRowBorderDxfId="9" tableBorderDxfId="7" totalsRowBorderDxfId="6" connectionId="6">
  <autoFilter ref="A6:F58"/>
  <tableColumns count="6">
    <tableColumn id="8" uniqueName="VegetablesValue" name="TypeOfVegetableCropsTh" dataDxfId="5">
      <xmlColumnPr mapId="19" xpath="/XMLDocumentSPB1107/DataCell/CellRow/TypeOfVegetableCropsTh/@VegetablesValue" xmlDataType="string"/>
    </tableColumn>
    <tableColumn id="9" uniqueName="VegetableCropsPlantedAreaRai" name="VegetableCropsPlantedAreaRai" dataDxfId="4">
      <xmlColumnPr mapId="19" xpath="/XMLDocumentSPB1107/DataCell/CellRow/VegetableCropsPlantedAreaRai" xmlDataType="integer"/>
    </tableColumn>
    <tableColumn id="10" uniqueName="VegetableCropsHarvestedAreaRai" name="VegetableCropsHarvestedAreaRai" dataDxfId="3">
      <xmlColumnPr mapId="19" xpath="/XMLDocumentSPB1107/DataCell/CellRow/VegetableCropsHarvestedAreaRai" xmlDataType="integer"/>
    </tableColumn>
    <tableColumn id="11" uniqueName="VegetableCropsProductionTon" name="VegetableCropsProductionTon" dataDxfId="2">
      <xmlColumnPr mapId="19" xpath="/XMLDocumentSPB1107/DataCell/CellRow/VegetableCropsProductionTon" xmlDataType="integer"/>
    </tableColumn>
    <tableColumn id="12" uniqueName="VegetableCropsTypeOfVegetableCropsEn" name="VegetableCropsTypeOfVegetableCropsEn" dataDxfId="1">
      <xmlColumnPr mapId="19" xpath="/XMLDocumentSPB1107/DataCell/CellRow/VegetableCropsTypeOfVegetableCropsEn" xmlDataType="integer"/>
    </tableColumn>
    <tableColumn id="13" uniqueName="value" name="TypeOfVegetableCropsEn" dataDxfId="0">
      <xmlColumnPr mapId="19" xpath="/XMLDocumentSPB1107/DataCell/CellRow/TypeOfVegetableCro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50" r="A1" connectionId="6">
    <xmlCellPr id="1" uniqueName="LabelName">
      <xmlPr mapId="19" xpath="/XMLDocumentSPB1107/TitleHeading/TitleTh/LabelName" xmlDataType="string"/>
    </xmlCellPr>
  </singleXmlCell>
  <singleXmlCell id="251" r="B1" connectionId="6">
    <xmlCellPr id="1" uniqueName="TableNo">
      <xmlPr mapId="19" xpath="/XMLDocumentSPB1107/TitleHeading/TitleTh/TableNo" xmlDataType="double"/>
    </xmlCellPr>
  </singleXmlCell>
  <singleXmlCell id="252" r="C1" connectionId="6">
    <xmlCellPr id="1" uniqueName="TableName">
      <xmlPr mapId="19" xpath="/XMLDocumentSPB1107/TitleHeading/TitleTh/TableName" xmlDataType="string"/>
    </xmlCellPr>
  </singleXmlCell>
  <singleXmlCell id="253" r="H1" connectionId="6">
    <xmlCellPr id="1" uniqueName="TitleYearStart">
      <xmlPr mapId="19" xpath="/XMLDocumentSPB1107/TitleHeading/TitleTh/TitleYearStart" xmlDataType="integer"/>
    </xmlCellPr>
  </singleXmlCell>
  <singleXmlCell id="254" r="A2" connectionId="6">
    <xmlCellPr id="1" uniqueName="LabelName">
      <xmlPr mapId="19" xpath="/XMLDocumentSPB1107/TitleHeading/TitleEn/LabelName" xmlDataType="string"/>
    </xmlCellPr>
  </singleXmlCell>
  <singleXmlCell id="255" r="B2" connectionId="6">
    <xmlCellPr id="1" uniqueName="TableNo">
      <xmlPr mapId="19" xpath="/XMLDocumentSPB1107/TitleHeading/TitleEn/TableNo" xmlDataType="double"/>
    </xmlCellPr>
  </singleXmlCell>
  <singleXmlCell id="256" r="C2" connectionId="6">
    <xmlCellPr id="1" uniqueName="TableName">
      <xmlPr mapId="19" xpath="/XMLDocumentSPB1107/TitleHeading/TitleEn/TableName" xmlDataType="string"/>
    </xmlCellPr>
  </singleXmlCell>
  <singleXmlCell id="257" r="H2" connectionId="6">
    <xmlCellPr id="1" uniqueName="TitleYearStart">
      <xmlPr mapId="19" xpath="/XMLDocumentSPB1107/TitleHeading/TitleEn/TitleYearStart" xmlDataType="integer"/>
    </xmlCellPr>
  </singleXmlCell>
  <singleXmlCell id="258" r="A4" connectionId="6">
    <xmlCellPr id="1" uniqueName="TypeOfVegetableCropsTh">
      <xmlPr mapId="19" xpath="/XMLDocumentSPB1107/ColumnAll/CornerTh/TypeOfVegetableCropsTh" xmlDataType="string"/>
    </xmlCellPr>
  </singleXmlCell>
  <singleXmlCell id="259" r="B4" connectionId="6">
    <xmlCellPr id="1" uniqueName="VegetableCropsPlantedAreaRai">
      <xmlPr mapId="19" xpath="/XMLDocumentSPB1107/ColumnAll/ColumnHeading/AreaAndProductLabel/VegetableCropsPlantedAreaRai" xmlDataType="string"/>
    </xmlCellPr>
  </singleXmlCell>
  <singleXmlCell id="260" r="C4" connectionId="6">
    <xmlCellPr id="1" uniqueName="VegetableCropsHarvestedAreaRai">
      <xmlPr mapId="19" xpath="/XMLDocumentSPB1107/ColumnAll/ColumnHeading/AreaAndProductLabel/VegetableCropsHarvestedAreaRai" xmlDataType="string"/>
    </xmlCellPr>
  </singleXmlCell>
  <singleXmlCell id="261" r="D4" connectionId="6">
    <xmlCellPr id="1" uniqueName="VegetableCropsProductionTon">
      <xmlPr mapId="19" xpath="/XMLDocumentSPB1107/ColumnAll/ColumnHeading/AreaAndProductLabel/VegetableCropsProductionTon" xmlDataType="string"/>
    </xmlCellPr>
  </singleXmlCell>
  <singleXmlCell id="262" r="E4" connectionId="6">
    <xmlCellPr id="1" uniqueName="VegetableCropsYieldPerRaiKgs">
      <xmlPr mapId="19" xpath="/XMLDocumentSPB1107/ColumnAll/ColumnHeading/AreaAndProductLabel/VegetableCropsYieldPerRaiKgs" xmlDataType="string"/>
    </xmlCellPr>
  </singleXmlCell>
  <singleXmlCell id="263" r="F4" connectionId="6">
    <xmlCellPr id="1" uniqueName="TypeOfVegetableCropsEn">
      <xmlPr mapId="19" xpath="/XMLDocumentSPB1107/ColumnAll/CornerEn/TypeOfVegetableCropsEn" xmlDataType="string"/>
    </xmlCellPr>
  </singleXmlCell>
  <singleXmlCell id="301" r="F60" connectionId="6">
    <xmlCellPr id="1" uniqueName="PagesNo">
      <xmlPr mapId="19" xpath="/XMLDocumentSPB1107/Pages/PagesNo" xmlDataType="integer"/>
    </xmlCellPr>
  </singleXmlCell>
  <singleXmlCell id="302" r="F61" connectionId="6">
    <xmlCellPr id="1" uniqueName="PagesAll">
      <xmlPr mapId="19" xpath="/XMLDocumentSPB1107/Pages/PagesAll" xmlDataType="integer"/>
    </xmlCellPr>
  </singleXmlCell>
  <singleXmlCell id="303" r="F62" connectionId="6">
    <xmlCellPr id="1" uniqueName="LinesNo">
      <xmlPr mapId="19" xpath="/XMLDocumentSPB1107/Pages/LinesNo" xmlDataType="integer"/>
    </xmlCellPr>
  </singleXmlCell>
  <singleXmlCell id="135" r="A60" connectionId="6">
    <xmlCellPr id="1" uniqueName="SourcesTh">
      <xmlPr mapId="19" xpath="/XMLDocumentSPB1107/FooterAll/Sources/SourcesLabelTh/SourcesTh" xmlDataType="string"/>
    </xmlCellPr>
  </singleXmlCell>
  <singleXmlCell id="136" r="C60" connectionId="6">
    <xmlCellPr id="1" uniqueName="SourcesEn">
      <xmlPr mapId="19" xpath="/XMLDocumentSPB1107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Normal="100" workbookViewId="0">
      <selection activeCell="C9" sqref="C9"/>
    </sheetView>
  </sheetViews>
  <sheetFormatPr defaultColWidth="9" defaultRowHeight="18.75" x14ac:dyDescent="0.3"/>
  <cols>
    <col min="1" max="1" width="19.85546875" style="9" customWidth="1"/>
    <col min="2" max="2" width="21.42578125" style="9" customWidth="1"/>
    <col min="3" max="3" width="22.85546875" style="9" customWidth="1"/>
    <col min="4" max="4" width="21.28515625" style="9" customWidth="1"/>
    <col min="5" max="5" width="22.5703125" style="9" customWidth="1"/>
    <col min="6" max="6" width="28.28515625" style="9" customWidth="1"/>
    <col min="7" max="7" width="9" style="9"/>
    <col min="8" max="8" width="4.42578125" style="9" customWidth="1"/>
    <col min="9" max="16384" width="9" style="9"/>
  </cols>
  <sheetData>
    <row r="1" spans="1:8" x14ac:dyDescent="0.3">
      <c r="A1" s="6" t="s">
        <v>0</v>
      </c>
      <c r="B1" s="7">
        <v>11.7</v>
      </c>
      <c r="C1" s="6" t="s">
        <v>4</v>
      </c>
      <c r="D1" s="8"/>
      <c r="E1" s="8"/>
      <c r="F1" s="8"/>
      <c r="H1" s="5">
        <v>2560</v>
      </c>
    </row>
    <row r="2" spans="1:8" x14ac:dyDescent="0.3">
      <c r="A2" s="6" t="s">
        <v>1</v>
      </c>
      <c r="B2" s="7">
        <v>11.7</v>
      </c>
      <c r="C2" s="6" t="s">
        <v>5</v>
      </c>
      <c r="D2" s="8"/>
      <c r="E2" s="8"/>
      <c r="F2" s="8"/>
      <c r="H2" s="5">
        <v>2017</v>
      </c>
    </row>
    <row r="4" spans="1:8" ht="19.5" customHeight="1" x14ac:dyDescent="0.3">
      <c r="A4" s="30" t="s">
        <v>6</v>
      </c>
      <c r="B4" s="28" t="s">
        <v>9</v>
      </c>
      <c r="C4" s="28" t="s">
        <v>8</v>
      </c>
      <c r="D4" s="28" t="s">
        <v>2</v>
      </c>
      <c r="E4" s="28" t="s">
        <v>3</v>
      </c>
      <c r="F4" s="32" t="s">
        <v>7</v>
      </c>
    </row>
    <row r="5" spans="1:8" ht="19.5" customHeight="1" x14ac:dyDescent="0.3">
      <c r="A5" s="31"/>
      <c r="B5" s="29"/>
      <c r="C5" s="29"/>
      <c r="D5" s="29"/>
      <c r="E5" s="29"/>
      <c r="F5" s="27"/>
    </row>
    <row r="6" spans="1:8" x14ac:dyDescent="0.3">
      <c r="A6" s="13" t="s">
        <v>66</v>
      </c>
      <c r="B6" s="12" t="s">
        <v>10</v>
      </c>
      <c r="C6" s="12" t="s">
        <v>11</v>
      </c>
      <c r="D6" s="12" t="s">
        <v>12</v>
      </c>
      <c r="E6" s="12" t="s">
        <v>13</v>
      </c>
      <c r="F6" s="12" t="s">
        <v>67</v>
      </c>
    </row>
    <row r="7" spans="1:8" s="17" customFormat="1" x14ac:dyDescent="0.3">
      <c r="A7" s="23" t="s">
        <v>64</v>
      </c>
      <c r="B7" s="16" t="s">
        <v>120</v>
      </c>
      <c r="C7" s="16" t="s">
        <v>120</v>
      </c>
      <c r="D7" s="16" t="s">
        <v>120</v>
      </c>
      <c r="E7" s="16" t="s">
        <v>120</v>
      </c>
      <c r="F7" s="4" t="s">
        <v>70</v>
      </c>
    </row>
    <row r="8" spans="1:8" x14ac:dyDescent="0.3">
      <c r="A8" s="24" t="s">
        <v>14</v>
      </c>
      <c r="B8" s="18">
        <v>101</v>
      </c>
      <c r="C8" s="19">
        <v>101</v>
      </c>
      <c r="D8" s="18">
        <v>97</v>
      </c>
      <c r="E8" s="19">
        <f t="shared" ref="E8:E11" si="0">IF(C8&gt;0,(D8*1000)/C8,0)</f>
        <v>960.39603960396039</v>
      </c>
      <c r="F8" s="1" t="s">
        <v>71</v>
      </c>
    </row>
    <row r="9" spans="1:8" x14ac:dyDescent="0.3">
      <c r="A9" s="24" t="s">
        <v>15</v>
      </c>
      <c r="B9" s="18">
        <v>28262</v>
      </c>
      <c r="C9" s="19">
        <v>27059</v>
      </c>
      <c r="D9" s="18">
        <v>31111</v>
      </c>
      <c r="E9" s="19">
        <f t="shared" si="0"/>
        <v>1149.7468494770687</v>
      </c>
      <c r="F9" s="2" t="s">
        <v>72</v>
      </c>
    </row>
    <row r="10" spans="1:8" x14ac:dyDescent="0.3">
      <c r="A10" s="24" t="s">
        <v>16</v>
      </c>
      <c r="B10" s="18">
        <v>1868</v>
      </c>
      <c r="C10" s="19">
        <v>1510</v>
      </c>
      <c r="D10" s="18">
        <v>2803</v>
      </c>
      <c r="E10" s="19">
        <f t="shared" si="0"/>
        <v>1856.2913907284769</v>
      </c>
      <c r="F10" s="2" t="s">
        <v>73</v>
      </c>
    </row>
    <row r="11" spans="1:8" x14ac:dyDescent="0.3">
      <c r="A11" s="24" t="s">
        <v>17</v>
      </c>
      <c r="B11" s="18">
        <v>3998</v>
      </c>
      <c r="C11" s="19">
        <v>3111</v>
      </c>
      <c r="D11" s="18">
        <v>7947</v>
      </c>
      <c r="E11" s="19">
        <f t="shared" si="0"/>
        <v>2554.4840887174541</v>
      </c>
      <c r="F11" s="2" t="s">
        <v>74</v>
      </c>
    </row>
    <row r="12" spans="1:8" x14ac:dyDescent="0.3">
      <c r="A12" s="24" t="s">
        <v>18</v>
      </c>
      <c r="B12" s="18">
        <v>211</v>
      </c>
      <c r="C12" s="19">
        <v>126</v>
      </c>
      <c r="D12" s="18">
        <v>204</v>
      </c>
      <c r="E12" s="19">
        <f t="shared" ref="E12:E39" si="1">IF(C12&gt;0,(D12*1000)/C12,0)</f>
        <v>1619.047619047619</v>
      </c>
      <c r="F12" s="3" t="s">
        <v>77</v>
      </c>
    </row>
    <row r="13" spans="1:8" x14ac:dyDescent="0.3">
      <c r="A13" s="24" t="s">
        <v>19</v>
      </c>
      <c r="B13" s="18">
        <v>5930</v>
      </c>
      <c r="C13" s="19">
        <v>5930</v>
      </c>
      <c r="D13" s="18">
        <v>7116</v>
      </c>
      <c r="E13" s="19">
        <f t="shared" si="1"/>
        <v>1200</v>
      </c>
      <c r="F13" s="3" t="s">
        <v>75</v>
      </c>
    </row>
    <row r="14" spans="1:8" x14ac:dyDescent="0.3">
      <c r="A14" s="24" t="s">
        <v>20</v>
      </c>
      <c r="B14" s="18">
        <v>90</v>
      </c>
      <c r="C14" s="19">
        <v>90</v>
      </c>
      <c r="D14" s="18">
        <v>207</v>
      </c>
      <c r="E14" s="19">
        <f t="shared" si="1"/>
        <v>2300</v>
      </c>
      <c r="F14" s="3" t="s">
        <v>76</v>
      </c>
    </row>
    <row r="15" spans="1:8" x14ac:dyDescent="0.3">
      <c r="A15" s="24" t="s">
        <v>21</v>
      </c>
      <c r="B15" s="18">
        <v>2452</v>
      </c>
      <c r="C15" s="19">
        <v>2182</v>
      </c>
      <c r="D15" s="18">
        <v>1723</v>
      </c>
      <c r="E15" s="19">
        <f t="shared" si="1"/>
        <v>789.64252978918421</v>
      </c>
      <c r="F15" s="3" t="s">
        <v>78</v>
      </c>
    </row>
    <row r="16" spans="1:8" x14ac:dyDescent="0.3">
      <c r="A16" s="24" t="s">
        <v>22</v>
      </c>
      <c r="B16" s="18">
        <v>1223</v>
      </c>
      <c r="C16" s="19">
        <v>1223</v>
      </c>
      <c r="D16" s="18">
        <v>611</v>
      </c>
      <c r="E16" s="19">
        <f t="shared" si="1"/>
        <v>499.59116925592804</v>
      </c>
      <c r="F16" s="20" t="s">
        <v>81</v>
      </c>
    </row>
    <row r="17" spans="1:6" x14ac:dyDescent="0.3">
      <c r="A17" s="24" t="s">
        <v>23</v>
      </c>
      <c r="B17" s="18">
        <v>553</v>
      </c>
      <c r="C17" s="19">
        <v>450</v>
      </c>
      <c r="D17" s="18">
        <v>970</v>
      </c>
      <c r="E17" s="19">
        <f t="shared" si="1"/>
        <v>2155.5555555555557</v>
      </c>
      <c r="F17" s="20" t="s">
        <v>79</v>
      </c>
    </row>
    <row r="18" spans="1:6" x14ac:dyDescent="0.3">
      <c r="A18" s="24" t="s">
        <v>24</v>
      </c>
      <c r="B18" s="18">
        <v>829</v>
      </c>
      <c r="C18" s="19">
        <v>824</v>
      </c>
      <c r="D18" s="18">
        <v>976</v>
      </c>
      <c r="E18" s="19">
        <f t="shared" si="1"/>
        <v>1184.4660194174758</v>
      </c>
      <c r="F18" s="20" t="s">
        <v>80</v>
      </c>
    </row>
    <row r="19" spans="1:6" x14ac:dyDescent="0.3">
      <c r="A19" s="24" t="s">
        <v>25</v>
      </c>
      <c r="B19" s="18">
        <v>66</v>
      </c>
      <c r="C19" s="19">
        <v>66</v>
      </c>
      <c r="D19" s="18">
        <v>138</v>
      </c>
      <c r="E19" s="19">
        <f t="shared" si="1"/>
        <v>2090.909090909091</v>
      </c>
      <c r="F19" s="20" t="s">
        <v>92</v>
      </c>
    </row>
    <row r="20" spans="1:6" x14ac:dyDescent="0.3">
      <c r="A20" s="24" t="s">
        <v>26</v>
      </c>
      <c r="B20" s="18">
        <v>2</v>
      </c>
      <c r="C20" s="19">
        <v>2</v>
      </c>
      <c r="D20" s="18">
        <v>4</v>
      </c>
      <c r="E20" s="19">
        <f t="shared" si="1"/>
        <v>2000</v>
      </c>
      <c r="F20" s="20" t="s">
        <v>82</v>
      </c>
    </row>
    <row r="21" spans="1:6" x14ac:dyDescent="0.3">
      <c r="A21" s="24" t="s">
        <v>27</v>
      </c>
      <c r="B21" s="18">
        <v>10</v>
      </c>
      <c r="C21" s="19">
        <v>10</v>
      </c>
      <c r="D21" s="18">
        <v>2</v>
      </c>
      <c r="E21" s="19">
        <f t="shared" si="1"/>
        <v>200</v>
      </c>
      <c r="F21" s="20" t="s">
        <v>101</v>
      </c>
    </row>
    <row r="22" spans="1:6" x14ac:dyDescent="0.3">
      <c r="A22" s="24" t="s">
        <v>28</v>
      </c>
      <c r="B22" s="18">
        <v>562</v>
      </c>
      <c r="C22" s="19">
        <v>472</v>
      </c>
      <c r="D22" s="18">
        <v>746</v>
      </c>
      <c r="E22" s="19">
        <f t="shared" si="1"/>
        <v>1580.5084745762713</v>
      </c>
      <c r="F22" s="20" t="s">
        <v>83</v>
      </c>
    </row>
    <row r="23" spans="1:6" x14ac:dyDescent="0.3">
      <c r="A23" s="24" t="s">
        <v>29</v>
      </c>
      <c r="B23" s="18">
        <v>73</v>
      </c>
      <c r="C23" s="19">
        <v>73</v>
      </c>
      <c r="D23" s="18">
        <v>55</v>
      </c>
      <c r="E23" s="19">
        <f t="shared" si="1"/>
        <v>753.42465753424653</v>
      </c>
      <c r="F23" s="20" t="s">
        <v>84</v>
      </c>
    </row>
    <row r="24" spans="1:6" x14ac:dyDescent="0.3">
      <c r="A24" s="24" t="s">
        <v>30</v>
      </c>
      <c r="B24" s="18">
        <v>3645</v>
      </c>
      <c r="C24" s="19">
        <v>3415</v>
      </c>
      <c r="D24" s="18">
        <v>3136</v>
      </c>
      <c r="E24" s="19">
        <f t="shared" si="1"/>
        <v>918.30161054172765</v>
      </c>
      <c r="F24" s="20" t="s">
        <v>102</v>
      </c>
    </row>
    <row r="25" spans="1:6" x14ac:dyDescent="0.3">
      <c r="A25" s="24" t="s">
        <v>31</v>
      </c>
      <c r="B25" s="18">
        <v>3645</v>
      </c>
      <c r="C25" s="19">
        <v>3415</v>
      </c>
      <c r="D25" s="18">
        <v>3136</v>
      </c>
      <c r="E25" s="19">
        <f t="shared" si="1"/>
        <v>918.30161054172765</v>
      </c>
      <c r="F25" s="20" t="s">
        <v>85</v>
      </c>
    </row>
    <row r="26" spans="1:6" x14ac:dyDescent="0.3">
      <c r="A26" s="24" t="s">
        <v>32</v>
      </c>
      <c r="B26" s="18">
        <v>3645</v>
      </c>
      <c r="C26" s="19">
        <v>3415</v>
      </c>
      <c r="D26" s="18">
        <v>3136</v>
      </c>
      <c r="E26" s="19">
        <f t="shared" si="1"/>
        <v>918.30161054172765</v>
      </c>
      <c r="F26" s="20" t="s">
        <v>86</v>
      </c>
    </row>
    <row r="27" spans="1:6" x14ac:dyDescent="0.3">
      <c r="A27" s="24" t="s">
        <v>33</v>
      </c>
      <c r="B27" s="18">
        <v>3986</v>
      </c>
      <c r="C27" s="19">
        <v>3986</v>
      </c>
      <c r="D27" s="18">
        <v>8844</v>
      </c>
      <c r="E27" s="19">
        <f t="shared" si="1"/>
        <v>2218.7656798795783</v>
      </c>
      <c r="F27" s="20" t="s">
        <v>103</v>
      </c>
    </row>
    <row r="28" spans="1:6" x14ac:dyDescent="0.3">
      <c r="A28" s="24" t="s">
        <v>34</v>
      </c>
      <c r="B28" s="18">
        <v>260</v>
      </c>
      <c r="C28" s="19">
        <v>260</v>
      </c>
      <c r="D28" s="18">
        <v>250</v>
      </c>
      <c r="E28" s="19">
        <f t="shared" si="1"/>
        <v>961.53846153846155</v>
      </c>
      <c r="F28" s="20" t="s">
        <v>74</v>
      </c>
    </row>
    <row r="29" spans="1:6" x14ac:dyDescent="0.3">
      <c r="A29" s="24" t="s">
        <v>35</v>
      </c>
      <c r="B29" s="18">
        <v>403</v>
      </c>
      <c r="C29" s="19">
        <v>403</v>
      </c>
      <c r="D29" s="18">
        <v>343</v>
      </c>
      <c r="E29" s="19">
        <f t="shared" si="1"/>
        <v>851.11662531017373</v>
      </c>
      <c r="F29" s="20" t="s">
        <v>87</v>
      </c>
    </row>
    <row r="30" spans="1:6" x14ac:dyDescent="0.3">
      <c r="A30" s="24" t="s">
        <v>36</v>
      </c>
      <c r="B30" s="18">
        <v>51</v>
      </c>
      <c r="C30" s="19">
        <v>51</v>
      </c>
      <c r="D30" s="18">
        <v>51</v>
      </c>
      <c r="E30" s="19">
        <f t="shared" si="1"/>
        <v>1000</v>
      </c>
      <c r="F30" s="20" t="s">
        <v>104</v>
      </c>
    </row>
    <row r="31" spans="1:6" x14ac:dyDescent="0.3">
      <c r="A31" s="24" t="s">
        <v>37</v>
      </c>
      <c r="B31" s="18">
        <v>103</v>
      </c>
      <c r="C31" s="19">
        <v>103</v>
      </c>
      <c r="D31" s="18">
        <v>113</v>
      </c>
      <c r="E31" s="19">
        <f t="shared" si="1"/>
        <v>1097.0873786407767</v>
      </c>
      <c r="F31" s="20" t="s">
        <v>74</v>
      </c>
    </row>
    <row r="32" spans="1:6" x14ac:dyDescent="0.3">
      <c r="A32" s="24" t="s">
        <v>38</v>
      </c>
      <c r="B32" s="18">
        <v>3</v>
      </c>
      <c r="C32" s="19">
        <v>3</v>
      </c>
      <c r="D32" s="18">
        <v>2</v>
      </c>
      <c r="E32" s="19">
        <f t="shared" si="1"/>
        <v>666.66666666666663</v>
      </c>
      <c r="F32" s="20" t="s">
        <v>94</v>
      </c>
    </row>
    <row r="33" spans="1:6" x14ac:dyDescent="0.3">
      <c r="A33" s="24" t="s">
        <v>39</v>
      </c>
      <c r="B33" s="18">
        <v>1618</v>
      </c>
      <c r="C33" s="19">
        <v>1616</v>
      </c>
      <c r="D33" s="18">
        <v>1284</v>
      </c>
      <c r="E33" s="19">
        <f t="shared" si="1"/>
        <v>794.55445544554459</v>
      </c>
      <c r="F33" s="20" t="s">
        <v>105</v>
      </c>
    </row>
    <row r="34" spans="1:6" x14ac:dyDescent="0.3">
      <c r="A34" s="10" t="s">
        <v>40</v>
      </c>
      <c r="B34" s="18">
        <v>1036</v>
      </c>
      <c r="C34" s="19">
        <v>694</v>
      </c>
      <c r="D34" s="18">
        <v>827</v>
      </c>
      <c r="E34" s="19">
        <f t="shared" si="1"/>
        <v>1191.6426512968301</v>
      </c>
      <c r="F34" s="20" t="s">
        <v>106</v>
      </c>
    </row>
    <row r="35" spans="1:6" x14ac:dyDescent="0.3">
      <c r="A35" s="24" t="s">
        <v>41</v>
      </c>
      <c r="B35" s="18">
        <v>1535</v>
      </c>
      <c r="C35" s="19">
        <v>1599</v>
      </c>
      <c r="D35" s="18">
        <v>1301</v>
      </c>
      <c r="E35" s="19">
        <f t="shared" si="1"/>
        <v>813.63352095059417</v>
      </c>
      <c r="F35" s="20" t="s">
        <v>107</v>
      </c>
    </row>
    <row r="36" spans="1:6" x14ac:dyDescent="0.3">
      <c r="A36" s="24" t="s">
        <v>42</v>
      </c>
      <c r="B36" s="18">
        <v>50</v>
      </c>
      <c r="C36" s="19">
        <v>50</v>
      </c>
      <c r="D36" s="18">
        <v>160</v>
      </c>
      <c r="E36" s="19">
        <f t="shared" si="1"/>
        <v>3200</v>
      </c>
      <c r="F36" s="20" t="s">
        <v>108</v>
      </c>
    </row>
    <row r="37" spans="1:6" x14ac:dyDescent="0.3">
      <c r="A37" s="24" t="s">
        <v>43</v>
      </c>
      <c r="B37" s="18">
        <v>12361</v>
      </c>
      <c r="C37" s="19">
        <v>11271</v>
      </c>
      <c r="D37" s="18">
        <v>7516</v>
      </c>
      <c r="E37" s="19">
        <f t="shared" si="1"/>
        <v>666.84411321089522</v>
      </c>
      <c r="F37" s="20" t="s">
        <v>109</v>
      </c>
    </row>
    <row r="38" spans="1:6" x14ac:dyDescent="0.3">
      <c r="A38" s="24" t="s">
        <v>44</v>
      </c>
      <c r="B38" s="18">
        <v>32</v>
      </c>
      <c r="C38" s="19">
        <v>32</v>
      </c>
      <c r="D38" s="18">
        <v>62</v>
      </c>
      <c r="E38" s="19">
        <f t="shared" si="1"/>
        <v>1937.5</v>
      </c>
      <c r="F38" s="20" t="s">
        <v>110</v>
      </c>
    </row>
    <row r="39" spans="1:6" x14ac:dyDescent="0.3">
      <c r="A39" s="24" t="s">
        <v>45</v>
      </c>
      <c r="B39" s="18">
        <v>3111</v>
      </c>
      <c r="C39" s="19">
        <v>1515</v>
      </c>
      <c r="D39" s="18">
        <v>2671</v>
      </c>
      <c r="E39" s="19">
        <f t="shared" si="1"/>
        <v>1763.0363036303631</v>
      </c>
      <c r="F39" s="20" t="s">
        <v>95</v>
      </c>
    </row>
    <row r="40" spans="1:6" x14ac:dyDescent="0.3">
      <c r="A40" s="24" t="s">
        <v>46</v>
      </c>
      <c r="B40" s="18">
        <v>2308</v>
      </c>
      <c r="C40" s="19">
        <v>2039</v>
      </c>
      <c r="D40" s="18">
        <v>4286</v>
      </c>
      <c r="E40" s="19">
        <f t="shared" ref="E40:E56" si="2">IF(C40&gt;0,(D40*1000)/C40,0)</f>
        <v>2102.0107896027466</v>
      </c>
      <c r="F40" s="20" t="s">
        <v>91</v>
      </c>
    </row>
    <row r="41" spans="1:6" x14ac:dyDescent="0.3">
      <c r="A41" s="24" t="s">
        <v>47</v>
      </c>
      <c r="B41" s="18">
        <v>3292</v>
      </c>
      <c r="C41" s="19">
        <v>1874</v>
      </c>
      <c r="D41" s="18">
        <v>4169</v>
      </c>
      <c r="E41" s="19">
        <f t="shared" si="2"/>
        <v>2224.6531483457843</v>
      </c>
      <c r="F41" s="20" t="s">
        <v>96</v>
      </c>
    </row>
    <row r="42" spans="1:6" x14ac:dyDescent="0.3">
      <c r="A42" s="24" t="s">
        <v>48</v>
      </c>
      <c r="B42" s="18">
        <v>202</v>
      </c>
      <c r="C42" s="19">
        <v>202</v>
      </c>
      <c r="D42" s="18">
        <v>371</v>
      </c>
      <c r="E42" s="19">
        <f t="shared" si="2"/>
        <v>1836.6336633663366</v>
      </c>
      <c r="F42" s="20" t="s">
        <v>97</v>
      </c>
    </row>
    <row r="43" spans="1:6" x14ac:dyDescent="0.3">
      <c r="A43" s="24" t="s">
        <v>49</v>
      </c>
      <c r="B43" s="18">
        <v>72</v>
      </c>
      <c r="C43" s="19">
        <v>72</v>
      </c>
      <c r="D43" s="18">
        <v>72</v>
      </c>
      <c r="E43" s="19">
        <f t="shared" si="2"/>
        <v>1000</v>
      </c>
      <c r="F43" s="20" t="s">
        <v>98</v>
      </c>
    </row>
    <row r="44" spans="1:6" x14ac:dyDescent="0.3">
      <c r="A44" s="24" t="s">
        <v>50</v>
      </c>
      <c r="B44" s="18">
        <v>10</v>
      </c>
      <c r="C44" s="19">
        <v>10</v>
      </c>
      <c r="D44" s="18">
        <v>8</v>
      </c>
      <c r="E44" s="19">
        <f t="shared" si="2"/>
        <v>800</v>
      </c>
      <c r="F44" s="20" t="s">
        <v>99</v>
      </c>
    </row>
    <row r="45" spans="1:6" x14ac:dyDescent="0.3">
      <c r="A45" s="24" t="s">
        <v>51</v>
      </c>
      <c r="B45" s="18">
        <v>370</v>
      </c>
      <c r="C45" s="19">
        <v>370</v>
      </c>
      <c r="D45" s="18">
        <v>437</v>
      </c>
      <c r="E45" s="19">
        <f t="shared" si="2"/>
        <v>1181.081081081081</v>
      </c>
      <c r="F45" s="20" t="s">
        <v>100</v>
      </c>
    </row>
    <row r="46" spans="1:6" x14ac:dyDescent="0.3">
      <c r="A46" s="24" t="s">
        <v>52</v>
      </c>
      <c r="B46" s="18">
        <v>42</v>
      </c>
      <c r="C46" s="19">
        <v>42</v>
      </c>
      <c r="D46" s="18">
        <v>37</v>
      </c>
      <c r="E46" s="19">
        <f t="shared" si="2"/>
        <v>880.95238095238096</v>
      </c>
      <c r="F46" s="20" t="s">
        <v>111</v>
      </c>
    </row>
    <row r="47" spans="1:6" x14ac:dyDescent="0.3">
      <c r="A47" s="24" t="s">
        <v>53</v>
      </c>
      <c r="B47" s="18">
        <v>190</v>
      </c>
      <c r="C47" s="19">
        <v>190</v>
      </c>
      <c r="D47" s="18">
        <v>380</v>
      </c>
      <c r="E47" s="19">
        <f t="shared" si="2"/>
        <v>2000</v>
      </c>
      <c r="F47" s="20" t="s">
        <v>112</v>
      </c>
    </row>
    <row r="48" spans="1:6" x14ac:dyDescent="0.3">
      <c r="A48" s="24" t="s">
        <v>54</v>
      </c>
      <c r="B48" s="18">
        <v>804</v>
      </c>
      <c r="C48" s="19">
        <v>544</v>
      </c>
      <c r="D48" s="18">
        <v>1480</v>
      </c>
      <c r="E48" s="19">
        <f t="shared" si="2"/>
        <v>2720.5882352941176</v>
      </c>
      <c r="F48" s="20" t="s">
        <v>89</v>
      </c>
    </row>
    <row r="49" spans="1:6" x14ac:dyDescent="0.3">
      <c r="A49" s="14" t="s">
        <v>55</v>
      </c>
      <c r="B49" s="18">
        <v>11159</v>
      </c>
      <c r="C49" s="19">
        <v>10983</v>
      </c>
      <c r="D49" s="18">
        <v>30685</v>
      </c>
      <c r="E49" s="19">
        <f t="shared" si="2"/>
        <v>2793.8632431940273</v>
      </c>
      <c r="F49" s="20" t="s">
        <v>88</v>
      </c>
    </row>
    <row r="50" spans="1:6" x14ac:dyDescent="0.3">
      <c r="A50" s="24" t="s">
        <v>56</v>
      </c>
      <c r="B50" s="18">
        <v>15</v>
      </c>
      <c r="C50" s="19">
        <v>15</v>
      </c>
      <c r="D50" s="18">
        <v>12</v>
      </c>
      <c r="E50" s="19">
        <f t="shared" si="2"/>
        <v>800</v>
      </c>
      <c r="F50" s="20" t="s">
        <v>113</v>
      </c>
    </row>
    <row r="51" spans="1:6" x14ac:dyDescent="0.3">
      <c r="A51" s="24" t="s">
        <v>57</v>
      </c>
      <c r="B51" s="18">
        <v>9930</v>
      </c>
      <c r="C51" s="19">
        <v>9911</v>
      </c>
      <c r="D51" s="18">
        <v>24343</v>
      </c>
      <c r="E51" s="19">
        <f t="shared" si="2"/>
        <v>2456.1598224195341</v>
      </c>
      <c r="F51" s="20" t="s">
        <v>114</v>
      </c>
    </row>
    <row r="52" spans="1:6" x14ac:dyDescent="0.3">
      <c r="A52" s="24" t="s">
        <v>58</v>
      </c>
      <c r="B52" s="18">
        <v>6736</v>
      </c>
      <c r="C52" s="19">
        <v>6604</v>
      </c>
      <c r="D52" s="18">
        <v>22923</v>
      </c>
      <c r="E52" s="19">
        <f t="shared" si="2"/>
        <v>3471.0781344639613</v>
      </c>
      <c r="F52" s="20" t="s">
        <v>115</v>
      </c>
    </row>
    <row r="53" spans="1:6" x14ac:dyDescent="0.3">
      <c r="A53" s="24" t="s">
        <v>59</v>
      </c>
      <c r="B53" s="18">
        <v>5</v>
      </c>
      <c r="C53" s="19">
        <v>5</v>
      </c>
      <c r="D53" s="18">
        <v>5</v>
      </c>
      <c r="E53" s="19">
        <f t="shared" si="2"/>
        <v>1000</v>
      </c>
      <c r="F53" s="20" t="s">
        <v>116</v>
      </c>
    </row>
    <row r="54" spans="1:6" x14ac:dyDescent="0.3">
      <c r="A54" s="25" t="s">
        <v>65</v>
      </c>
      <c r="B54" s="16">
        <v>85</v>
      </c>
      <c r="C54" s="21">
        <v>85</v>
      </c>
      <c r="D54" s="16">
        <v>85</v>
      </c>
      <c r="E54" s="21">
        <v>4000</v>
      </c>
      <c r="F54" s="22" t="s">
        <v>93</v>
      </c>
    </row>
    <row r="55" spans="1:6" x14ac:dyDescent="0.3">
      <c r="A55" s="24" t="s">
        <v>60</v>
      </c>
      <c r="B55" s="18">
        <v>70</v>
      </c>
      <c r="C55" s="19">
        <v>70</v>
      </c>
      <c r="D55" s="18">
        <v>70</v>
      </c>
      <c r="E55" s="19">
        <f t="shared" si="2"/>
        <v>1000</v>
      </c>
      <c r="F55" s="20" t="s">
        <v>117</v>
      </c>
    </row>
    <row r="56" spans="1:6" x14ac:dyDescent="0.3">
      <c r="A56" s="24" t="s">
        <v>61</v>
      </c>
      <c r="B56" s="18">
        <v>5</v>
      </c>
      <c r="C56" s="19">
        <v>5</v>
      </c>
      <c r="D56" s="18">
        <v>5</v>
      </c>
      <c r="E56" s="19">
        <f t="shared" si="2"/>
        <v>1000</v>
      </c>
      <c r="F56" s="20" t="s">
        <v>118</v>
      </c>
    </row>
    <row r="57" spans="1:6" x14ac:dyDescent="0.3">
      <c r="A57" s="24" t="s">
        <v>62</v>
      </c>
      <c r="B57" s="18">
        <v>5</v>
      </c>
      <c r="C57" s="19">
        <v>5</v>
      </c>
      <c r="D57" s="18">
        <v>5</v>
      </c>
      <c r="E57" s="19">
        <f t="shared" ref="E57:E58" si="3">IF(C57&gt;0,(D57*1000)/C57,0)</f>
        <v>1000</v>
      </c>
      <c r="F57" s="20" t="s">
        <v>90</v>
      </c>
    </row>
    <row r="58" spans="1:6" x14ac:dyDescent="0.3">
      <c r="A58" s="26" t="s">
        <v>63</v>
      </c>
      <c r="B58" s="18">
        <v>5</v>
      </c>
      <c r="C58" s="19">
        <v>5</v>
      </c>
      <c r="D58" s="18">
        <v>5</v>
      </c>
      <c r="E58" s="19">
        <f t="shared" si="3"/>
        <v>1000</v>
      </c>
      <c r="F58" s="20" t="s">
        <v>119</v>
      </c>
    </row>
    <row r="60" spans="1:6" x14ac:dyDescent="0.3">
      <c r="A60" s="15" t="s">
        <v>68</v>
      </c>
      <c r="B60" s="15"/>
      <c r="C60" s="15" t="s">
        <v>69</v>
      </c>
      <c r="D60" s="15"/>
      <c r="E60" s="11"/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SPB1107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dcterms:created xsi:type="dcterms:W3CDTF">2018-03-12T16:18:54Z</dcterms:created>
  <dcterms:modified xsi:type="dcterms:W3CDTF">2020-11-02T06:28:24Z</dcterms:modified>
</cp:coreProperties>
</file>