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360" yWindow="45" windowWidth="19440" windowHeight="9975"/>
  </bookViews>
  <sheets>
    <sheet name="ตารางที่ 3" sheetId="7" r:id="rId1"/>
  </sheets>
  <calcPr calcId="162913"/>
</workbook>
</file>

<file path=xl/calcChain.xml><?xml version="1.0" encoding="utf-8"?>
<calcChain xmlns="http://schemas.openxmlformats.org/spreadsheetml/2006/main">
  <c r="B43" i="7" l="1"/>
  <c r="B28" i="7"/>
  <c r="B13" i="7"/>
  <c r="F44" i="7"/>
  <c r="F40" i="7"/>
  <c r="F29" i="7"/>
  <c r="F25" i="7"/>
  <c r="F14" i="7"/>
  <c r="F10" i="7"/>
  <c r="E44" i="7"/>
  <c r="E40" i="7"/>
  <c r="E29" i="7"/>
  <c r="E25" i="7"/>
  <c r="E14" i="7"/>
  <c r="E10" i="7"/>
  <c r="D44" i="7" l="1"/>
  <c r="D40" i="7"/>
  <c r="D29" i="7"/>
  <c r="D25" i="7"/>
  <c r="D14" i="7"/>
  <c r="D10" i="7"/>
  <c r="C44" i="7" l="1"/>
  <c r="C40" i="7"/>
  <c r="C29" i="7"/>
  <c r="C25" i="7"/>
  <c r="C14" i="7"/>
  <c r="C10" i="7"/>
  <c r="B6" i="7" l="1"/>
  <c r="B7" i="7"/>
  <c r="B8" i="7"/>
  <c r="B9" i="7"/>
  <c r="B11" i="7"/>
  <c r="B12" i="7"/>
  <c r="B15" i="7"/>
  <c r="B16" i="7"/>
  <c r="B17" i="7"/>
  <c r="B20" i="7"/>
  <c r="B21" i="7"/>
  <c r="B22" i="7"/>
  <c r="B23" i="7"/>
  <c r="B24" i="7"/>
  <c r="B26" i="7"/>
  <c r="B27" i="7"/>
  <c r="B30" i="7"/>
  <c r="B31" i="7"/>
  <c r="B32" i="7"/>
  <c r="B35" i="7"/>
  <c r="B36" i="7"/>
  <c r="B37" i="7"/>
  <c r="B38" i="7"/>
  <c r="B39" i="7"/>
  <c r="B41" i="7"/>
  <c r="B42" i="7"/>
  <c r="B45" i="7"/>
  <c r="B46" i="7"/>
  <c r="B47" i="7"/>
  <c r="B5" i="7"/>
  <c r="B44" i="7"/>
  <c r="B40" i="7"/>
  <c r="B29" i="7"/>
  <c r="B25" i="7"/>
  <c r="B14" i="7"/>
  <c r="B10" i="7"/>
</calcChain>
</file>

<file path=xl/sharedStrings.xml><?xml version="1.0" encoding="utf-8"?>
<sst xmlns="http://schemas.openxmlformats.org/spreadsheetml/2006/main" count="92" uniqueCount="27">
  <si>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</si>
  <si>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</si>
  <si>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</si>
  <si>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</si>
  <si>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</si>
  <si>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รวม</t>
  </si>
  <si>
    <t>-</t>
  </si>
  <si>
    <t>ชาย</t>
  </si>
  <si>
    <t>หญิง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</si>
  <si>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</si>
  <si>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</si>
  <si>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</si>
  <si>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</si>
  <si>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</si>
  <si>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</si>
  <si>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</si>
  <si>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</si>
  <si>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</si>
  <si>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</si>
  <si>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</si>
  <si>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</si>
  <si>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</si>
  <si>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</si>
  <si>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</si>
  <si>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สำนักงานสถิติแห่งชาติ กระทรวงดิจิทัลเพื่อเศรษฐกิจและสังคม</t>
  </si>
  <si>
    <t>ตารางที่ 3 จำนวนประชากรอายุ 15 ปีขึ้นไป ที่มีงานทำ จำแนกตามระดับการศึกษาที่สำเร็จ และเพศ จังหวัดพิษณุโลก พ.ศ. 2560</t>
  </si>
  <si>
    <t>ที่มา: สรุปผลการสำรวจภาวะการทำงานของประชากร พ.ศ. 2560 จังหวัดพิษณุโลก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</si>
</sst>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8" formatCode="_-* #,##0_-;\-* #,##0_-;_-* &quot;-&quot;??_-;_-@_-"/>
    <numFmt numFmtId="189" formatCode="###,###,##0"/>
    <numFmt numFmtId="190" formatCode="#,##0;\(#,##0\);&quot;-&quot;;\-@\-"/>
    <numFmt numFmtId="191" formatCode="#,##0.0"/>
    <numFmt numFmtId="192" formatCode="#,##0_ ;\-#,##0\ 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6" fillId="0" borderId="0" xfId="0" applyFont="1"/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89" fontId="3" fillId="0" borderId="2" xfId="0" applyNumberFormat="1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7" fillId="0" borderId="8" xfId="0" applyFont="1" applyBorder="1" applyAlignment="1"/>
    <xf numFmtId="0" fontId="3" fillId="0" borderId="8" xfId="0" applyFont="1" applyBorder="1"/>
    <xf numFmtId="0" fontId="3" fillId="0" borderId="8" xfId="0" applyFont="1" applyBorder="1" applyAlignment="1" applyProtection="1">
      <alignment horizontal="left" vertical="center"/>
    </xf>
    <xf numFmtId="191" fontId="3" fillId="0" borderId="8" xfId="0" applyNumberFormat="1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189" fontId="2" fillId="0" borderId="0" xfId="0" applyNumberFormat="1" applyFont="1" applyFill="1" applyBorder="1" applyAlignment="1">
      <alignment horizontal="right" vertical="center"/>
    </xf>
    <xf numFmtId="3" fontId="2" fillId="0" borderId="7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188" fontId="3" fillId="0" borderId="7" xfId="1" applyNumberFormat="1" applyFont="1" applyBorder="1" applyAlignment="1">
      <alignment horizontal="center"/>
    </xf>
    <xf numFmtId="188" fontId="3" fillId="0" borderId="0" xfId="1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190" fontId="3" fillId="0" borderId="0" xfId="0" applyNumberFormat="1" applyFont="1" applyAlignment="1">
      <alignment horizontal="center"/>
    </xf>
    <xf numFmtId="190" fontId="3" fillId="0" borderId="7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3" fontId="3" fillId="0" borderId="7" xfId="1" applyNumberFormat="1" applyFont="1" applyBorder="1" applyAlignment="1">
      <alignment horizontal="center"/>
    </xf>
    <xf numFmtId="3" fontId="3" fillId="0" borderId="5" xfId="1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88" fontId="8" fillId="0" borderId="0" xfId="1" applyNumberFormat="1" applyFont="1" applyAlignment="1">
      <alignment horizontal="center"/>
    </xf>
    <xf numFmtId="188" fontId="8" fillId="0" borderId="7" xfId="1" applyNumberFormat="1" applyFont="1" applyBorder="1" applyAlignment="1">
      <alignment horizontal="center"/>
    </xf>
    <xf numFmtId="188" fontId="8" fillId="0" borderId="9" xfId="1" applyNumberFormat="1" applyFont="1" applyBorder="1" applyAlignment="1">
      <alignment horizontal="center"/>
    </xf>
    <xf numFmtId="188" fontId="8" fillId="0" borderId="5" xfId="1" applyNumberFormat="1" applyFont="1" applyBorder="1" applyAlignment="1">
      <alignment horizontal="center"/>
    </xf>
    <xf numFmtId="192" fontId="3" fillId="0" borderId="0" xfId="1" applyNumberFormat="1" applyFont="1" applyAlignment="1">
      <alignment horizontal="center"/>
    </xf>
    <xf numFmtId="192" fontId="3" fillId="0" borderId="7" xfId="1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B42" sqref="B42:B43"/>
    </sheetView>
  </sheetViews>
  <sheetFormatPr defaultRowHeight="14.25" x14ac:dyDescent="0.2"/>
  <cols>
    <col min="1" max="1" width="24.375" customWidth="1"/>
    <col min="2" max="2" width="11.25" customWidth="1"/>
    <col min="3" max="3" width="10.75" customWidth="1"/>
    <col min="4" max="4" width="11.125" customWidth="1"/>
    <col min="5" max="5" width="10.5" customWidth="1"/>
    <col min="6" max="6" width="11" customWidth="1"/>
  </cols>
  <sheetData>
    <row r="1" spans="1:6" ht="21" x14ac:dyDescent="0.35">
      <c r="A1" s="8" t="s">
        <v>25</v>
      </c>
      <c r="B1" s="9"/>
      <c r="C1" s="9"/>
      <c r="D1" s="8"/>
      <c r="E1" s="8"/>
      <c r="F1" s="8"/>
    </row>
    <row r="2" spans="1:6" ht="21" x14ac:dyDescent="0.35">
      <c r="A2" s="9"/>
      <c r="B2" s="9"/>
      <c r="C2" s="9"/>
      <c r="D2" s="9"/>
      <c r="E2" s="9"/>
      <c r="F2" s="9"/>
    </row>
    <row r="3" spans="1:6" ht="18.75" x14ac:dyDescent="0.3">
      <c r="A3" s="42" t="s">
        <v>9</v>
      </c>
      <c r="B3" s="14"/>
      <c r="C3" s="4"/>
      <c r="D3" s="4">
        <v>2560</v>
      </c>
      <c r="E3" s="4"/>
      <c r="F3" s="5"/>
    </row>
    <row r="4" spans="1:6" ht="18.75" x14ac:dyDescent="0.2">
      <c r="A4" s="43"/>
      <c r="B4" s="3" t="s">
        <v>0</v>
      </c>
      <c r="C4" s="15" t="s">
        <v>1</v>
      </c>
      <c r="D4" s="6" t="s">
        <v>2</v>
      </c>
      <c r="E4" s="5" t="s">
        <v>3</v>
      </c>
      <c r="F4" s="3" t="s">
        <v>4</v>
      </c>
    </row>
    <row r="5" spans="1:6" ht="18.75" x14ac:dyDescent="0.3">
      <c r="A5" s="12" t="s">
        <v>5</v>
      </c>
      <c r="B5" s="30">
        <f>SUM(C5:F5)/4</f>
        <v>473600.23</v>
      </c>
      <c r="C5" s="27">
        <v>487330.08</v>
      </c>
      <c r="D5" s="34">
        <v>476076.73</v>
      </c>
      <c r="E5" s="27">
        <v>472987.9</v>
      </c>
      <c r="F5" s="34">
        <v>458006.21</v>
      </c>
    </row>
    <row r="6" spans="1:6" ht="18.75" x14ac:dyDescent="0.3">
      <c r="A6" s="16" t="s">
        <v>10</v>
      </c>
      <c r="B6" s="31">
        <f t="shared" ref="B6:B47" si="0">SUM(C6:F6)/4</f>
        <v>9718.0575000000008</v>
      </c>
      <c r="C6" s="24">
        <v>7918.04</v>
      </c>
      <c r="D6" s="23">
        <v>10095.86</v>
      </c>
      <c r="E6" s="24">
        <v>11757.27</v>
      </c>
      <c r="F6" s="23">
        <v>9101.06</v>
      </c>
    </row>
    <row r="7" spans="1:6" ht="18.75" x14ac:dyDescent="0.3">
      <c r="A7" s="17" t="s">
        <v>11</v>
      </c>
      <c r="B7" s="31">
        <f t="shared" si="0"/>
        <v>131891.0975</v>
      </c>
      <c r="C7" s="24">
        <v>144334.25</v>
      </c>
      <c r="D7" s="23">
        <v>129299.77</v>
      </c>
      <c r="E7" s="24">
        <v>129051.44</v>
      </c>
      <c r="F7" s="23">
        <v>124878.93</v>
      </c>
    </row>
    <row r="8" spans="1:6" ht="18.75" x14ac:dyDescent="0.3">
      <c r="A8" s="18" t="s">
        <v>12</v>
      </c>
      <c r="B8" s="31">
        <f t="shared" si="0"/>
        <v>85673.952499999999</v>
      </c>
      <c r="C8" s="24">
        <v>84483.839999999997</v>
      </c>
      <c r="D8" s="23">
        <v>86842.52</v>
      </c>
      <c r="E8" s="24">
        <v>83230.649999999994</v>
      </c>
      <c r="F8" s="23">
        <v>88138.8</v>
      </c>
    </row>
    <row r="9" spans="1:6" ht="18.75" x14ac:dyDescent="0.3">
      <c r="A9" s="18" t="s">
        <v>13</v>
      </c>
      <c r="B9" s="31">
        <f t="shared" si="0"/>
        <v>80165.53</v>
      </c>
      <c r="C9" s="24">
        <v>76703.37</v>
      </c>
      <c r="D9" s="23">
        <v>80561.3</v>
      </c>
      <c r="E9" s="24">
        <v>84498.65</v>
      </c>
      <c r="F9" s="23">
        <v>78898.8</v>
      </c>
    </row>
    <row r="10" spans="1:6" ht="18.75" x14ac:dyDescent="0.3">
      <c r="A10" s="17" t="s">
        <v>14</v>
      </c>
      <c r="B10" s="31">
        <f t="shared" si="0"/>
        <v>74114.81</v>
      </c>
      <c r="C10" s="28">
        <f>SUM(C11:C13)</f>
        <v>85321.31</v>
      </c>
      <c r="D10" s="29">
        <f>SUM(D11:D13)</f>
        <v>71545.55</v>
      </c>
      <c r="E10" s="28">
        <f>SUM(E11:E13)</f>
        <v>65723.64</v>
      </c>
      <c r="F10" s="29">
        <f>SUM(F11:F13)</f>
        <v>73868.740000000005</v>
      </c>
    </row>
    <row r="11" spans="1:6" ht="18.75" x14ac:dyDescent="0.3">
      <c r="A11" s="18" t="s">
        <v>15</v>
      </c>
      <c r="B11" s="31">
        <f t="shared" si="0"/>
        <v>54724.705000000002</v>
      </c>
      <c r="C11" s="24">
        <v>66389.17</v>
      </c>
      <c r="D11" s="23">
        <v>48708.24</v>
      </c>
      <c r="E11" s="24">
        <v>45782.54</v>
      </c>
      <c r="F11" s="23">
        <v>58018.87</v>
      </c>
    </row>
    <row r="12" spans="1:6" ht="18.75" x14ac:dyDescent="0.3">
      <c r="A12" s="18" t="s">
        <v>16</v>
      </c>
      <c r="B12" s="31">
        <f t="shared" si="0"/>
        <v>19118.914999999997</v>
      </c>
      <c r="C12" s="24">
        <v>18932.14</v>
      </c>
      <c r="D12" s="23">
        <v>22210.14</v>
      </c>
      <c r="E12" s="24">
        <v>19483.509999999998</v>
      </c>
      <c r="F12" s="23">
        <v>15849.87</v>
      </c>
    </row>
    <row r="13" spans="1:6" ht="18.75" x14ac:dyDescent="0.3">
      <c r="A13" s="19" t="s">
        <v>17</v>
      </c>
      <c r="B13" s="31">
        <f t="shared" si="0"/>
        <v>271.19</v>
      </c>
      <c r="C13" s="25" t="s">
        <v>6</v>
      </c>
      <c r="D13" s="40">
        <v>627.16999999999996</v>
      </c>
      <c r="E13" s="26">
        <v>457.59</v>
      </c>
      <c r="F13" s="23" t="s">
        <v>6</v>
      </c>
    </row>
    <row r="14" spans="1:6" ht="18.75" x14ac:dyDescent="0.3">
      <c r="A14" s="17" t="s">
        <v>18</v>
      </c>
      <c r="B14" s="31">
        <f t="shared" si="0"/>
        <v>92036.78</v>
      </c>
      <c r="C14" s="28">
        <f>SUM(C15:C17)</f>
        <v>88569.27</v>
      </c>
      <c r="D14" s="29">
        <f>SUM(D15:D17)</f>
        <v>97731.73</v>
      </c>
      <c r="E14" s="28">
        <f>SUM(E15:E17)</f>
        <v>98726.24</v>
      </c>
      <c r="F14" s="29">
        <f>SUM(F15:F17)</f>
        <v>83119.88</v>
      </c>
    </row>
    <row r="15" spans="1:6" ht="18.75" x14ac:dyDescent="0.3">
      <c r="A15" s="19" t="s">
        <v>19</v>
      </c>
      <c r="B15" s="31">
        <f t="shared" si="0"/>
        <v>59425.002500000002</v>
      </c>
      <c r="C15" s="24">
        <v>58665.23</v>
      </c>
      <c r="D15" s="23">
        <v>60598.14</v>
      </c>
      <c r="E15" s="24">
        <v>61343.6</v>
      </c>
      <c r="F15" s="23">
        <v>57093.04</v>
      </c>
    </row>
    <row r="16" spans="1:6" ht="18.75" x14ac:dyDescent="0.3">
      <c r="A16" s="19" t="s">
        <v>20</v>
      </c>
      <c r="B16" s="31">
        <f t="shared" si="0"/>
        <v>24821.052499999998</v>
      </c>
      <c r="C16" s="24">
        <v>22099.119999999999</v>
      </c>
      <c r="D16" s="23">
        <v>29326.39</v>
      </c>
      <c r="E16" s="24">
        <v>27912</v>
      </c>
      <c r="F16" s="23">
        <v>19946.7</v>
      </c>
    </row>
    <row r="17" spans="1:6" ht="18.75" x14ac:dyDescent="0.3">
      <c r="A17" s="19" t="s">
        <v>21</v>
      </c>
      <c r="B17" s="31">
        <f t="shared" si="0"/>
        <v>7790.7249999999995</v>
      </c>
      <c r="C17" s="24">
        <v>7804.92</v>
      </c>
      <c r="D17" s="23">
        <v>7807.2</v>
      </c>
      <c r="E17" s="24">
        <v>9470.64</v>
      </c>
      <c r="F17" s="23">
        <v>6080.14</v>
      </c>
    </row>
    <row r="18" spans="1:6" ht="18.75" x14ac:dyDescent="0.3">
      <c r="A18" s="18" t="s">
        <v>22</v>
      </c>
      <c r="B18" s="32" t="s">
        <v>6</v>
      </c>
      <c r="C18" s="35" t="s">
        <v>6</v>
      </c>
      <c r="D18" s="36" t="s">
        <v>6</v>
      </c>
      <c r="E18" s="35" t="s">
        <v>6</v>
      </c>
      <c r="F18" s="22" t="s">
        <v>6</v>
      </c>
    </row>
    <row r="19" spans="1:6" ht="18.75" x14ac:dyDescent="0.3">
      <c r="A19" s="18" t="s">
        <v>23</v>
      </c>
      <c r="B19" s="32" t="s">
        <v>6</v>
      </c>
      <c r="C19" s="26" t="s">
        <v>6</v>
      </c>
      <c r="D19" s="25" t="s">
        <v>6</v>
      </c>
      <c r="E19" s="26" t="s">
        <v>6</v>
      </c>
      <c r="F19" s="22" t="s">
        <v>6</v>
      </c>
    </row>
    <row r="20" spans="1:6" ht="18.75" x14ac:dyDescent="0.3">
      <c r="A20" s="13" t="s">
        <v>7</v>
      </c>
      <c r="B20" s="31">
        <f t="shared" si="0"/>
        <v>254901.04499999998</v>
      </c>
      <c r="C20" s="27">
        <v>255578.58</v>
      </c>
      <c r="D20" s="22">
        <v>263543.2</v>
      </c>
      <c r="E20" s="27">
        <v>253840.47</v>
      </c>
      <c r="F20" s="22">
        <v>246641.93</v>
      </c>
    </row>
    <row r="21" spans="1:6" ht="18.75" x14ac:dyDescent="0.3">
      <c r="A21" s="16" t="s">
        <v>10</v>
      </c>
      <c r="B21" s="31">
        <f t="shared" si="0"/>
        <v>2570.3074999999999</v>
      </c>
      <c r="C21" s="24">
        <v>2756.48</v>
      </c>
      <c r="D21" s="23">
        <v>2588.9899999999998</v>
      </c>
      <c r="E21" s="24">
        <v>2383.4</v>
      </c>
      <c r="F21" s="23">
        <v>2552.36</v>
      </c>
    </row>
    <row r="22" spans="1:6" ht="18.75" x14ac:dyDescent="0.3">
      <c r="A22" s="17" t="s">
        <v>11</v>
      </c>
      <c r="B22" s="31">
        <f t="shared" si="0"/>
        <v>67384.97</v>
      </c>
      <c r="C22" s="24">
        <v>67892.179999999993</v>
      </c>
      <c r="D22" s="23">
        <v>69556.649999999994</v>
      </c>
      <c r="E22" s="24">
        <v>69761.75</v>
      </c>
      <c r="F22" s="23">
        <v>62329.3</v>
      </c>
    </row>
    <row r="23" spans="1:6" ht="18.75" x14ac:dyDescent="0.3">
      <c r="A23" s="18" t="s">
        <v>12</v>
      </c>
      <c r="B23" s="31">
        <f t="shared" si="0"/>
        <v>48699.737500000003</v>
      </c>
      <c r="C23" s="24">
        <v>47528.36</v>
      </c>
      <c r="D23" s="23">
        <v>51708.959999999999</v>
      </c>
      <c r="E23" s="24">
        <v>46160.639999999999</v>
      </c>
      <c r="F23" s="23">
        <v>49400.99</v>
      </c>
    </row>
    <row r="24" spans="1:6" ht="18.75" x14ac:dyDescent="0.3">
      <c r="A24" s="18" t="s">
        <v>13</v>
      </c>
      <c r="B24" s="31">
        <f t="shared" si="0"/>
        <v>51931.505000000005</v>
      </c>
      <c r="C24" s="24">
        <v>51663.97</v>
      </c>
      <c r="D24" s="23">
        <v>56582.02</v>
      </c>
      <c r="E24" s="24">
        <v>50322.080000000002</v>
      </c>
      <c r="F24" s="23">
        <v>49157.95</v>
      </c>
    </row>
    <row r="25" spans="1:6" ht="18.75" x14ac:dyDescent="0.3">
      <c r="A25" s="17" t="s">
        <v>14</v>
      </c>
      <c r="B25" s="31">
        <f t="shared" si="0"/>
        <v>42663.684999999998</v>
      </c>
      <c r="C25" s="28">
        <f>SUM(C26:C28)</f>
        <v>48823.9</v>
      </c>
      <c r="D25" s="29">
        <f>SUM(D26:D28)</f>
        <v>39361.74</v>
      </c>
      <c r="E25" s="28">
        <f>SUM(E26:E28)</f>
        <v>39469.160000000003</v>
      </c>
      <c r="F25" s="29">
        <f>SUM(F26:F28)</f>
        <v>42999.94</v>
      </c>
    </row>
    <row r="26" spans="1:6" ht="18.75" x14ac:dyDescent="0.3">
      <c r="A26" s="18" t="s">
        <v>15</v>
      </c>
      <c r="B26" s="31">
        <f t="shared" si="0"/>
        <v>30368.795000000002</v>
      </c>
      <c r="C26" s="24">
        <v>36122.68</v>
      </c>
      <c r="D26" s="23">
        <v>25494.95</v>
      </c>
      <c r="E26" s="24">
        <v>26609.11</v>
      </c>
      <c r="F26" s="23">
        <v>33248.44</v>
      </c>
    </row>
    <row r="27" spans="1:6" ht="18.75" x14ac:dyDescent="0.3">
      <c r="A27" s="18" t="s">
        <v>16</v>
      </c>
      <c r="B27" s="31">
        <f t="shared" si="0"/>
        <v>12138.0975</v>
      </c>
      <c r="C27" s="24">
        <v>12701.22</v>
      </c>
      <c r="D27" s="23">
        <v>13239.62</v>
      </c>
      <c r="E27" s="24">
        <v>12860.05</v>
      </c>
      <c r="F27" s="23">
        <v>9751.5</v>
      </c>
    </row>
    <row r="28" spans="1:6" ht="18.75" x14ac:dyDescent="0.3">
      <c r="A28" s="19" t="s">
        <v>17</v>
      </c>
      <c r="B28" s="31">
        <f t="shared" si="0"/>
        <v>156.79249999999999</v>
      </c>
      <c r="C28" s="26" t="s">
        <v>6</v>
      </c>
      <c r="D28" s="40">
        <v>627.16999999999996</v>
      </c>
      <c r="E28" s="26" t="s">
        <v>6</v>
      </c>
      <c r="F28" s="23" t="s">
        <v>6</v>
      </c>
    </row>
    <row r="29" spans="1:6" ht="18.75" x14ac:dyDescent="0.3">
      <c r="A29" s="17" t="s">
        <v>18</v>
      </c>
      <c r="B29" s="31">
        <f t="shared" si="0"/>
        <v>41650.842499999999</v>
      </c>
      <c r="C29" s="28">
        <f>SUM(C30:C32)</f>
        <v>36913.700000000004</v>
      </c>
      <c r="D29" s="29">
        <f>SUM(D30:D32)</f>
        <v>43744.84</v>
      </c>
      <c r="E29" s="28">
        <f>SUM(E30:E32)</f>
        <v>45743.429999999993</v>
      </c>
      <c r="F29" s="29">
        <f>SUM(F30:F32)</f>
        <v>40201.399999999994</v>
      </c>
    </row>
    <row r="30" spans="1:6" ht="18.75" x14ac:dyDescent="0.3">
      <c r="A30" s="19" t="s">
        <v>19</v>
      </c>
      <c r="B30" s="31">
        <f t="shared" si="0"/>
        <v>24467.4925</v>
      </c>
      <c r="C30" s="24">
        <v>23057.56</v>
      </c>
      <c r="D30" s="23">
        <v>22341.71</v>
      </c>
      <c r="E30" s="24">
        <v>24720.26</v>
      </c>
      <c r="F30" s="23">
        <v>27750.44</v>
      </c>
    </row>
    <row r="31" spans="1:6" ht="18.75" x14ac:dyDescent="0.3">
      <c r="A31" s="19" t="s">
        <v>20</v>
      </c>
      <c r="B31" s="31">
        <f t="shared" si="0"/>
        <v>14857.04</v>
      </c>
      <c r="C31" s="24">
        <v>10908.57</v>
      </c>
      <c r="D31" s="23">
        <v>19468.36</v>
      </c>
      <c r="E31" s="24">
        <v>18742.259999999998</v>
      </c>
      <c r="F31" s="23">
        <v>10308.969999999999</v>
      </c>
    </row>
    <row r="32" spans="1:6" ht="18.75" x14ac:dyDescent="0.3">
      <c r="A32" s="19" t="s">
        <v>21</v>
      </c>
      <c r="B32" s="31">
        <f t="shared" si="0"/>
        <v>2326.31</v>
      </c>
      <c r="C32" s="24">
        <v>2947.57</v>
      </c>
      <c r="D32" s="23">
        <v>1934.77</v>
      </c>
      <c r="E32" s="24">
        <v>2280.91</v>
      </c>
      <c r="F32" s="23">
        <v>2141.9899999999998</v>
      </c>
    </row>
    <row r="33" spans="1:6" ht="18.75" x14ac:dyDescent="0.3">
      <c r="A33" s="18" t="s">
        <v>22</v>
      </c>
      <c r="B33" s="32" t="s">
        <v>6</v>
      </c>
      <c r="C33" s="35" t="s">
        <v>6</v>
      </c>
      <c r="D33" s="36" t="s">
        <v>6</v>
      </c>
      <c r="E33" s="35" t="s">
        <v>6</v>
      </c>
      <c r="F33" s="23" t="s">
        <v>6</v>
      </c>
    </row>
    <row r="34" spans="1:6" ht="18.75" x14ac:dyDescent="0.3">
      <c r="A34" s="18" t="s">
        <v>23</v>
      </c>
      <c r="B34" s="32" t="s">
        <v>6</v>
      </c>
      <c r="C34" s="26" t="s">
        <v>6</v>
      </c>
      <c r="D34" s="25" t="s">
        <v>6</v>
      </c>
      <c r="E34" s="26" t="s">
        <v>6</v>
      </c>
      <c r="F34" s="23" t="s">
        <v>6</v>
      </c>
    </row>
    <row r="35" spans="1:6" ht="18.75" x14ac:dyDescent="0.3">
      <c r="A35" s="13" t="s">
        <v>8</v>
      </c>
      <c r="B35" s="31">
        <f t="shared" si="0"/>
        <v>218699.185</v>
      </c>
      <c r="C35" s="27">
        <v>231751.5</v>
      </c>
      <c r="D35" s="22">
        <v>212533.53</v>
      </c>
      <c r="E35" s="27">
        <v>219147.43</v>
      </c>
      <c r="F35" s="22">
        <v>211364.28</v>
      </c>
    </row>
    <row r="36" spans="1:6" ht="18.75" x14ac:dyDescent="0.3">
      <c r="A36" s="16" t="s">
        <v>10</v>
      </c>
      <c r="B36" s="31">
        <f t="shared" si="0"/>
        <v>7147.7549999999992</v>
      </c>
      <c r="C36" s="24">
        <v>5161.57</v>
      </c>
      <c r="D36" s="23">
        <v>7506.87</v>
      </c>
      <c r="E36" s="24">
        <v>9373.8700000000008</v>
      </c>
      <c r="F36" s="23">
        <v>6548.71</v>
      </c>
    </row>
    <row r="37" spans="1:6" ht="18.75" x14ac:dyDescent="0.3">
      <c r="A37" s="17" t="s">
        <v>11</v>
      </c>
      <c r="B37" s="31">
        <f t="shared" si="0"/>
        <v>64506.130000000005</v>
      </c>
      <c r="C37" s="24">
        <v>76442.080000000002</v>
      </c>
      <c r="D37" s="23">
        <v>59743.12</v>
      </c>
      <c r="E37" s="24">
        <v>59289.69</v>
      </c>
      <c r="F37" s="23">
        <v>62549.63</v>
      </c>
    </row>
    <row r="38" spans="1:6" ht="18.75" x14ac:dyDescent="0.3">
      <c r="A38" s="18" t="s">
        <v>12</v>
      </c>
      <c r="B38" s="31">
        <f t="shared" si="0"/>
        <v>36974.215000000004</v>
      </c>
      <c r="C38" s="24">
        <v>36955.480000000003</v>
      </c>
      <c r="D38" s="23">
        <v>35133.56</v>
      </c>
      <c r="E38" s="24">
        <v>37070.01</v>
      </c>
      <c r="F38" s="23">
        <v>38737.81</v>
      </c>
    </row>
    <row r="39" spans="1:6" ht="18.75" x14ac:dyDescent="0.3">
      <c r="A39" s="18" t="s">
        <v>13</v>
      </c>
      <c r="B39" s="31">
        <f t="shared" si="0"/>
        <v>28234.027500000004</v>
      </c>
      <c r="C39" s="24">
        <v>25039.41</v>
      </c>
      <c r="D39" s="23">
        <v>23979.279999999999</v>
      </c>
      <c r="E39" s="24">
        <v>34176.57</v>
      </c>
      <c r="F39" s="23">
        <v>29740.85</v>
      </c>
    </row>
    <row r="40" spans="1:6" ht="18.75" x14ac:dyDescent="0.3">
      <c r="A40" s="17" t="s">
        <v>14</v>
      </c>
      <c r="B40" s="31">
        <f t="shared" si="0"/>
        <v>31451.1175</v>
      </c>
      <c r="C40" s="28">
        <f>SUM(C41:C43)</f>
        <v>36497.39</v>
      </c>
      <c r="D40" s="29">
        <f>SUM(D41:D43)</f>
        <v>32183.81</v>
      </c>
      <c r="E40" s="28">
        <f>SUM(E41:E43)</f>
        <v>26254.48</v>
      </c>
      <c r="F40" s="29">
        <f>SUM(F41:F43)</f>
        <v>30868.79</v>
      </c>
    </row>
    <row r="41" spans="1:6" ht="18.75" x14ac:dyDescent="0.3">
      <c r="A41" s="18" t="s">
        <v>15</v>
      </c>
      <c r="B41" s="31">
        <f t="shared" si="0"/>
        <v>24355.907500000001</v>
      </c>
      <c r="C41" s="24">
        <v>30266.48</v>
      </c>
      <c r="D41" s="23">
        <v>23213.29</v>
      </c>
      <c r="E41" s="24">
        <v>19173.43</v>
      </c>
      <c r="F41" s="23">
        <v>24770.43</v>
      </c>
    </row>
    <row r="42" spans="1:6" ht="18.75" x14ac:dyDescent="0.3">
      <c r="A42" s="18" t="s">
        <v>16</v>
      </c>
      <c r="B42" s="31">
        <f t="shared" si="0"/>
        <v>6980.8125</v>
      </c>
      <c r="C42" s="24">
        <v>6230.91</v>
      </c>
      <c r="D42" s="23">
        <v>8970.52</v>
      </c>
      <c r="E42" s="24">
        <v>6623.46</v>
      </c>
      <c r="F42" s="23">
        <v>6098.36</v>
      </c>
    </row>
    <row r="43" spans="1:6" ht="18.75" x14ac:dyDescent="0.3">
      <c r="A43" s="19" t="s">
        <v>17</v>
      </c>
      <c r="B43" s="31">
        <f t="shared" si="0"/>
        <v>114.39749999999999</v>
      </c>
      <c r="C43" s="26" t="s">
        <v>6</v>
      </c>
      <c r="D43" s="25" t="s">
        <v>6</v>
      </c>
      <c r="E43" s="39">
        <v>457.59</v>
      </c>
      <c r="F43" s="23" t="s">
        <v>6</v>
      </c>
    </row>
    <row r="44" spans="1:6" ht="18.75" x14ac:dyDescent="0.3">
      <c r="A44" s="17" t="s">
        <v>18</v>
      </c>
      <c r="B44" s="31">
        <f t="shared" si="0"/>
        <v>50385.9375</v>
      </c>
      <c r="C44" s="28">
        <f>SUM(C45:C47)</f>
        <v>51655.579999999994</v>
      </c>
      <c r="D44" s="29">
        <f>SUM(D45:D47)</f>
        <v>53986.879999999997</v>
      </c>
      <c r="E44" s="28">
        <f>SUM(E45:E47)</f>
        <v>52982.81</v>
      </c>
      <c r="F44" s="29">
        <f>SUM(F45:F47)</f>
        <v>42918.48</v>
      </c>
    </row>
    <row r="45" spans="1:6" ht="18.75" x14ac:dyDescent="0.3">
      <c r="A45" s="19" t="s">
        <v>19</v>
      </c>
      <c r="B45" s="31">
        <f t="shared" si="0"/>
        <v>34957.51</v>
      </c>
      <c r="C45" s="24">
        <v>35607.68</v>
      </c>
      <c r="D45" s="23">
        <v>38256.42</v>
      </c>
      <c r="E45" s="24">
        <v>36623.339999999997</v>
      </c>
      <c r="F45" s="23">
        <v>29342.6</v>
      </c>
    </row>
    <row r="46" spans="1:6" ht="18.75" x14ac:dyDescent="0.3">
      <c r="A46" s="19" t="s">
        <v>20</v>
      </c>
      <c r="B46" s="31">
        <f t="shared" si="0"/>
        <v>9964.0125000000007</v>
      </c>
      <c r="C46" s="24">
        <v>11190.55</v>
      </c>
      <c r="D46" s="23">
        <v>9858.0300000000007</v>
      </c>
      <c r="E46" s="24">
        <v>9169.74</v>
      </c>
      <c r="F46" s="23">
        <v>9637.73</v>
      </c>
    </row>
    <row r="47" spans="1:6" ht="18.75" x14ac:dyDescent="0.3">
      <c r="A47" s="19" t="s">
        <v>21</v>
      </c>
      <c r="B47" s="31">
        <f t="shared" si="0"/>
        <v>5464.4150000000009</v>
      </c>
      <c r="C47" s="24">
        <v>4857.3500000000004</v>
      </c>
      <c r="D47" s="23">
        <v>5872.43</v>
      </c>
      <c r="E47" s="24">
        <v>7189.73</v>
      </c>
      <c r="F47" s="23">
        <v>3938.15</v>
      </c>
    </row>
    <row r="48" spans="1:6" ht="18.75" x14ac:dyDescent="0.3">
      <c r="A48" s="18" t="s">
        <v>22</v>
      </c>
      <c r="B48" s="32" t="s">
        <v>6</v>
      </c>
      <c r="C48" s="35" t="s">
        <v>6</v>
      </c>
      <c r="D48" s="36" t="s">
        <v>6</v>
      </c>
      <c r="E48" s="35" t="s">
        <v>6</v>
      </c>
      <c r="F48" s="23" t="s">
        <v>6</v>
      </c>
    </row>
    <row r="49" spans="1:6" ht="18.75" x14ac:dyDescent="0.3">
      <c r="A49" s="20" t="s">
        <v>23</v>
      </c>
      <c r="B49" s="33" t="s">
        <v>6</v>
      </c>
      <c r="C49" s="37" t="s">
        <v>6</v>
      </c>
      <c r="D49" s="38" t="s">
        <v>6</v>
      </c>
      <c r="E49" s="37" t="s">
        <v>6</v>
      </c>
      <c r="F49" s="41" t="s">
        <v>6</v>
      </c>
    </row>
    <row r="50" spans="1:6" ht="18.75" x14ac:dyDescent="0.2">
      <c r="A50" s="2"/>
      <c r="B50" s="21"/>
      <c r="C50" s="21"/>
      <c r="D50" s="21"/>
      <c r="E50" s="21"/>
      <c r="F50" s="21"/>
    </row>
    <row r="51" spans="1:6" ht="18.75" x14ac:dyDescent="0.2">
      <c r="A51" s="7" t="s">
        <v>26</v>
      </c>
      <c r="B51" s="1"/>
      <c r="C51" s="1"/>
      <c r="D51" s="1"/>
      <c r="E51" s="1"/>
      <c r="F51" s="1"/>
    </row>
    <row r="52" spans="1:6" ht="18.75" x14ac:dyDescent="0.2">
      <c r="A52" s="7" t="s">
        <v>24</v>
      </c>
      <c r="B52" s="1"/>
      <c r="C52" s="1"/>
      <c r="D52" s="1"/>
      <c r="E52" s="1"/>
      <c r="F52" s="1"/>
    </row>
    <row r="53" spans="1:6" ht="21" x14ac:dyDescent="0.2">
      <c r="A53" s="10"/>
      <c r="B53" s="10"/>
      <c r="C53" s="10"/>
      <c r="D53" s="10"/>
      <c r="E53" s="10"/>
      <c r="F53" s="10"/>
    </row>
    <row r="54" spans="1:6" ht="21" x14ac:dyDescent="0.35">
      <c r="A54" s="11"/>
      <c r="B54" s="11"/>
      <c r="C54" s="11"/>
      <c r="D54" s="11"/>
      <c r="E54" s="11"/>
      <c r="F54" s="11"/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2017-02-22T07:09:25Z</cp:lastPrinted>
  <dcterms:created xsi:type="dcterms:W3CDTF">2011-05-28T02:25:57Z</dcterms:created>
  <dcterms:modified xsi:type="dcterms:W3CDTF">2018-01-30T03:05:52Z</dcterms:modified>
</cp:coreProperties>
</file>