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9.กันยายน\"/>
    </mc:Choice>
  </mc:AlternateContent>
  <xr:revisionPtr revIDLastSave="0" documentId="13_ncr:1_{87E5CB79-814F-481A-8FE6-C7DB49C67C2C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7" sheetId="1" r:id="rId1"/>
  </sheets>
  <definedNames>
    <definedName name="_xlnm.Print_Area" localSheetId="0">ตาราง7!$A$1:$D$35</definedName>
  </definedNames>
  <calcPr calcId="181029"/>
</workbook>
</file>

<file path=xl/calcChain.xml><?xml version="1.0" encoding="utf-8"?>
<calcChain xmlns="http://schemas.openxmlformats.org/spreadsheetml/2006/main">
  <c r="B21" i="1" l="1"/>
  <c r="B22" i="1"/>
  <c r="B27" i="1" l="1"/>
  <c r="B32" i="1"/>
  <c r="B23" i="1"/>
  <c r="B24" i="1"/>
  <c r="D22" i="1"/>
  <c r="D23" i="1"/>
  <c r="D24" i="1"/>
  <c r="D26" i="1"/>
  <c r="D27" i="1"/>
  <c r="D30" i="1"/>
  <c r="D32" i="1"/>
  <c r="C22" i="1"/>
  <c r="C23" i="1"/>
  <c r="C24" i="1"/>
  <c r="C26" i="1"/>
  <c r="C27" i="1"/>
  <c r="C30" i="1"/>
  <c r="C31" i="1"/>
  <c r="C32" i="1"/>
  <c r="D21" i="1" l="1"/>
  <c r="B30" i="1" l="1"/>
  <c r="B31" i="1"/>
  <c r="B9" i="1" l="1"/>
  <c r="B25" i="1" s="1"/>
  <c r="C9" i="1"/>
  <c r="C25" i="1" s="1"/>
  <c r="D9" i="1"/>
  <c r="D25" i="1" s="1"/>
  <c r="B13" i="1"/>
  <c r="B29" i="1" s="1"/>
  <c r="C13" i="1"/>
  <c r="C29" i="1" s="1"/>
  <c r="D13" i="1"/>
  <c r="D29" i="1" s="1"/>
  <c r="E17" i="1"/>
  <c r="E18" i="1"/>
  <c r="C21" i="1"/>
</calcChain>
</file>

<file path=xl/sharedStrings.xml><?xml version="1.0" encoding="utf-8"?>
<sst xmlns="http://schemas.openxmlformats.org/spreadsheetml/2006/main" count="58" uniqueCount="24">
  <si>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</si>
  <si>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</si>
  <si>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</si>
  <si>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</si>
  <si>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</si>
  <si>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</si>
  <si>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</si>
  <si>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</si>
  <si>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</si>
  <si>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</si>
  <si>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</si>
  <si>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</si>
  <si>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</si>
  <si>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</si>
  <si>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</si>
  <si>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</si>
  <si>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</si>
  <si>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</si>
  <si>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</si>
  <si>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</si>
  <si>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</si>
  <si>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</si>
  <si>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</si>
  <si>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เดือนกันยายน พ.ศ. 2560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</si>
</sst>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87" fontId="6" fillId="0" borderId="0" xfId="0" applyNumberFormat="1" applyFont="1" applyFill="1"/>
    <xf numFmtId="2" fontId="6" fillId="0" borderId="0" xfId="0" applyNumberFormat="1" applyFont="1" applyFill="1"/>
    <xf numFmtId="0" fontId="8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3" fontId="6" fillId="0" borderId="0" xfId="1" quotePrefix="1" applyNumberFormat="1" applyFont="1" applyFill="1" applyBorder="1" applyAlignment="1">
      <alignment horizontal="right" vertical="center" wrapText="1"/>
    </xf>
    <xf numFmtId="3" fontId="6" fillId="0" borderId="1" xfId="1" quotePrefix="1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5"/>
  <sheetViews>
    <sheetView tabSelected="1" topLeftCell="A28" workbookViewId="0">
      <selection activeCell="A36" sqref="A36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125" style="2"/>
    <col min="8" max="16384" width="9.125" style="1"/>
  </cols>
  <sheetData>
    <row r="1" spans="1:9" s="3" customFormat="1" ht="26.25" customHeight="1" x14ac:dyDescent="0.7">
      <c r="A1" s="46" t="s">
        <v>22</v>
      </c>
      <c r="B1" s="46"/>
      <c r="C1" s="46"/>
      <c r="D1" s="46"/>
      <c r="E1" s="24"/>
      <c r="F1" s="24"/>
      <c r="G1" s="23"/>
    </row>
    <row r="2" spans="1:9" s="15" customFormat="1" ht="21" x14ac:dyDescent="0.6">
      <c r="A2" s="22" t="s">
        <v>21</v>
      </c>
      <c r="B2" s="21" t="s">
        <v>20</v>
      </c>
      <c r="C2" s="21" t="s">
        <v>19</v>
      </c>
      <c r="D2" s="21" t="s">
        <v>18</v>
      </c>
      <c r="E2" s="20"/>
      <c r="F2" s="20"/>
      <c r="G2" s="16"/>
      <c r="I2" s="19"/>
    </row>
    <row r="3" spans="1:9" s="15" customFormat="1" ht="21" x14ac:dyDescent="0.6">
      <c r="A3" s="18"/>
      <c r="B3" s="45" t="s">
        <v>17</v>
      </c>
      <c r="C3" s="45"/>
      <c r="D3" s="45"/>
      <c r="E3" s="17"/>
      <c r="F3" s="16"/>
      <c r="G3" s="16"/>
    </row>
    <row r="4" spans="1:9" s="5" customFormat="1" ht="21" x14ac:dyDescent="0.6">
      <c r="A4" s="28" t="s">
        <v>15</v>
      </c>
      <c r="B4" s="43">
        <v>276639.34000000003</v>
      </c>
      <c r="C4" s="43">
        <v>151309.35</v>
      </c>
      <c r="D4" s="43">
        <v>125329.99</v>
      </c>
      <c r="F4" s="29"/>
    </row>
    <row r="5" spans="1:9" s="5" customFormat="1" ht="21" x14ac:dyDescent="0.6">
      <c r="A5" s="13" t="s">
        <v>14</v>
      </c>
      <c r="B5" s="44">
        <v>7043.25</v>
      </c>
      <c r="C5" s="44">
        <v>3213.69</v>
      </c>
      <c r="D5" s="44">
        <v>3829.56</v>
      </c>
      <c r="F5" s="36"/>
      <c r="G5" s="37"/>
      <c r="H5" s="37"/>
    </row>
    <row r="6" spans="1:9" s="5" customFormat="1" ht="21" x14ac:dyDescent="0.6">
      <c r="A6" s="13" t="s">
        <v>13</v>
      </c>
      <c r="B6" s="44">
        <v>81022.95</v>
      </c>
      <c r="C6" s="44">
        <v>41816.43</v>
      </c>
      <c r="D6" s="44">
        <v>39206.519999999997</v>
      </c>
      <c r="F6" s="38"/>
      <c r="G6" s="39"/>
      <c r="H6" s="39"/>
    </row>
    <row r="7" spans="1:9" s="5" customFormat="1" ht="21" x14ac:dyDescent="0.6">
      <c r="A7" s="9" t="s">
        <v>12</v>
      </c>
      <c r="B7" s="44">
        <v>55933.06</v>
      </c>
      <c r="C7" s="44">
        <v>32380.37</v>
      </c>
      <c r="D7" s="44">
        <v>23552.69</v>
      </c>
      <c r="F7" s="38"/>
      <c r="G7" s="39"/>
      <c r="H7" s="39"/>
    </row>
    <row r="8" spans="1:9" s="5" customFormat="1" ht="21" x14ac:dyDescent="0.6">
      <c r="A8" s="9" t="s">
        <v>11</v>
      </c>
      <c r="B8" s="44">
        <v>47147.26</v>
      </c>
      <c r="C8" s="44">
        <v>28229.81</v>
      </c>
      <c r="D8" s="44">
        <v>18917.45</v>
      </c>
      <c r="F8" s="38"/>
      <c r="G8" s="39"/>
      <c r="H8" s="39"/>
    </row>
    <row r="9" spans="1:9" s="7" customFormat="1" ht="21" x14ac:dyDescent="0.6">
      <c r="A9" s="11" t="s">
        <v>10</v>
      </c>
      <c r="B9" s="30">
        <f>SUM(B10:B12)</f>
        <v>39481.100000000006</v>
      </c>
      <c r="C9" s="31">
        <f>SUM(C10:C12)</f>
        <v>23981.14</v>
      </c>
      <c r="D9" s="31">
        <f>SUM(D10:D12)</f>
        <v>15499.960000000001</v>
      </c>
      <c r="F9" s="38"/>
      <c r="G9" s="39"/>
      <c r="H9" s="39"/>
    </row>
    <row r="10" spans="1:9" s="7" customFormat="1" ht="21" x14ac:dyDescent="0.6">
      <c r="A10" s="9" t="s">
        <v>9</v>
      </c>
      <c r="B10" s="44">
        <v>30975.58</v>
      </c>
      <c r="C10" s="44">
        <v>19296.310000000001</v>
      </c>
      <c r="D10" s="44">
        <v>11679.27</v>
      </c>
      <c r="E10" s="14"/>
      <c r="F10" s="38"/>
      <c r="G10" s="39"/>
      <c r="H10" s="39"/>
    </row>
    <row r="11" spans="1:9" s="7" customFormat="1" ht="21" x14ac:dyDescent="0.6">
      <c r="A11" s="9" t="s">
        <v>8</v>
      </c>
      <c r="B11" s="44">
        <v>8505.52</v>
      </c>
      <c r="C11" s="44">
        <v>4684.83</v>
      </c>
      <c r="D11" s="44">
        <v>3820.69</v>
      </c>
      <c r="E11" s="14"/>
      <c r="F11" s="38"/>
      <c r="G11" s="39"/>
      <c r="H11" s="39"/>
    </row>
    <row r="12" spans="1:9" s="7" customFormat="1" ht="21" x14ac:dyDescent="0.6">
      <c r="A12" s="10" t="s">
        <v>7</v>
      </c>
      <c r="B12" s="44" t="s">
        <v>0</v>
      </c>
      <c r="C12" s="44" t="s">
        <v>0</v>
      </c>
      <c r="D12" s="44" t="s">
        <v>0</v>
      </c>
      <c r="E12" s="14"/>
      <c r="F12" s="38"/>
      <c r="G12" s="39"/>
      <c r="H12" s="39"/>
    </row>
    <row r="13" spans="1:9" s="7" customFormat="1" ht="21" x14ac:dyDescent="0.6">
      <c r="A13" s="11" t="s">
        <v>6</v>
      </c>
      <c r="B13" s="30">
        <f>SUM(B14:B16)</f>
        <v>46011.71</v>
      </c>
      <c r="C13" s="31">
        <f>SUM(C14:C16)</f>
        <v>21687.91</v>
      </c>
      <c r="D13" s="31">
        <f>SUM(D14:D16)</f>
        <v>24323.81</v>
      </c>
      <c r="E13" s="14"/>
      <c r="F13" s="38"/>
      <c r="G13" s="39"/>
      <c r="H13" s="39"/>
    </row>
    <row r="14" spans="1:9" s="5" customFormat="1" ht="21" x14ac:dyDescent="0.6">
      <c r="A14" s="10" t="s">
        <v>5</v>
      </c>
      <c r="B14" s="44">
        <v>26381.65</v>
      </c>
      <c r="C14" s="44">
        <v>11598.07</v>
      </c>
      <c r="D14" s="44">
        <v>14783.59</v>
      </c>
      <c r="E14" s="14"/>
      <c r="F14" s="38"/>
      <c r="G14" s="39"/>
      <c r="H14" s="39"/>
    </row>
    <row r="15" spans="1:9" s="5" customFormat="1" ht="21" x14ac:dyDescent="0.6">
      <c r="A15" s="10" t="s">
        <v>4</v>
      </c>
      <c r="B15" s="44">
        <v>12708.52</v>
      </c>
      <c r="C15" s="44">
        <v>6789.82</v>
      </c>
      <c r="D15" s="44">
        <v>5918.7</v>
      </c>
      <c r="E15" s="14"/>
      <c r="F15" s="38"/>
      <c r="G15" s="39"/>
      <c r="H15" s="39"/>
    </row>
    <row r="16" spans="1:9" s="5" customFormat="1" ht="21" x14ac:dyDescent="0.6">
      <c r="A16" s="10" t="s">
        <v>3</v>
      </c>
      <c r="B16" s="44">
        <v>6921.54</v>
      </c>
      <c r="C16" s="44">
        <v>3300.02</v>
      </c>
      <c r="D16" s="44">
        <v>3621.52</v>
      </c>
      <c r="E16" s="14"/>
      <c r="F16" s="38"/>
      <c r="G16" s="39"/>
      <c r="H16" s="39"/>
    </row>
    <row r="17" spans="1:9" s="5" customFormat="1" ht="21" x14ac:dyDescent="0.6">
      <c r="A17" s="9" t="s">
        <v>2</v>
      </c>
      <c r="B17" s="44" t="s">
        <v>0</v>
      </c>
      <c r="C17" s="44" t="s">
        <v>0</v>
      </c>
      <c r="D17" s="44" t="s">
        <v>0</v>
      </c>
      <c r="E17" s="14">
        <f>SUM(C17:D17)</f>
        <v>0</v>
      </c>
      <c r="F17" s="38"/>
      <c r="G17" s="39"/>
      <c r="H17" s="39"/>
    </row>
    <row r="18" spans="1:9" s="5" customFormat="1" ht="21" x14ac:dyDescent="0.6">
      <c r="A18" s="9" t="s">
        <v>1</v>
      </c>
      <c r="B18" s="44" t="s">
        <v>0</v>
      </c>
      <c r="C18" s="44" t="s">
        <v>0</v>
      </c>
      <c r="D18" s="44" t="s">
        <v>0</v>
      </c>
      <c r="E18" s="14">
        <f>SUM(C18:D18)</f>
        <v>0</v>
      </c>
      <c r="F18" s="38"/>
      <c r="G18" s="39"/>
      <c r="H18" s="39"/>
    </row>
    <row r="19" spans="1:9" s="7" customFormat="1" ht="21" x14ac:dyDescent="0.6">
      <c r="A19" s="13"/>
      <c r="B19" s="45" t="s">
        <v>16</v>
      </c>
      <c r="C19" s="45"/>
      <c r="D19" s="45"/>
      <c r="E19" s="12"/>
      <c r="F19" s="8"/>
      <c r="G19" s="8"/>
    </row>
    <row r="20" spans="1:9" s="7" customFormat="1" ht="21" x14ac:dyDescent="0.6">
      <c r="A20" s="25" t="s">
        <v>15</v>
      </c>
      <c r="B20" s="26">
        <v>100</v>
      </c>
      <c r="C20" s="26">
        <v>100</v>
      </c>
      <c r="D20" s="26">
        <v>100</v>
      </c>
      <c r="E20" s="12"/>
      <c r="F20" s="8"/>
      <c r="G20" s="8"/>
    </row>
    <row r="21" spans="1:9" s="7" customFormat="1" ht="21" x14ac:dyDescent="0.6">
      <c r="A21" s="13" t="s">
        <v>14</v>
      </c>
      <c r="B21" s="40">
        <f>B5/$B$4*100</f>
        <v>2.5460044836717723</v>
      </c>
      <c r="C21" s="40">
        <f t="shared" ref="C21:C32" si="0">C5/$C$4*100</f>
        <v>2.1239202997038844</v>
      </c>
      <c r="D21" s="40">
        <f>D5/$D$4*100</f>
        <v>3.0555815092620686</v>
      </c>
      <c r="E21" s="8"/>
      <c r="F21" s="32"/>
      <c r="G21" s="8"/>
    </row>
    <row r="22" spans="1:9" s="7" customFormat="1" ht="21" x14ac:dyDescent="0.6">
      <c r="A22" s="13" t="s">
        <v>13</v>
      </c>
      <c r="B22" s="40">
        <f>B6/$B$4*100</f>
        <v>29.288296451256713</v>
      </c>
      <c r="C22" s="40">
        <f t="shared" si="0"/>
        <v>27.636382021335759</v>
      </c>
      <c r="D22" s="40">
        <f t="shared" ref="D22:D32" si="1">D6/$D$4*100</f>
        <v>31.282632353198142</v>
      </c>
      <c r="E22" s="12"/>
      <c r="F22" s="33"/>
      <c r="G22" s="8"/>
    </row>
    <row r="23" spans="1:9" s="7" customFormat="1" ht="21" x14ac:dyDescent="0.6">
      <c r="A23" s="9" t="s">
        <v>12</v>
      </c>
      <c r="B23" s="40">
        <f t="shared" ref="B23:B25" si="2">B7/$B$4*100</f>
        <v>20.218765704111348</v>
      </c>
      <c r="C23" s="40">
        <f t="shared" si="0"/>
        <v>21.4001117577995</v>
      </c>
      <c r="D23" s="40">
        <f t="shared" si="1"/>
        <v>18.79254119464942</v>
      </c>
      <c r="E23" s="8"/>
      <c r="F23" s="32"/>
      <c r="G23" s="8"/>
    </row>
    <row r="24" spans="1:9" s="7" customFormat="1" ht="21" x14ac:dyDescent="0.6">
      <c r="A24" s="9" t="s">
        <v>11</v>
      </c>
      <c r="B24" s="40">
        <f t="shared" si="2"/>
        <v>17.042861655178903</v>
      </c>
      <c r="C24" s="40">
        <f t="shared" si="0"/>
        <v>18.65701623858671</v>
      </c>
      <c r="D24" s="40">
        <f t="shared" si="1"/>
        <v>15.094112749869366</v>
      </c>
      <c r="E24" s="8"/>
      <c r="F24" s="32"/>
      <c r="G24" s="8"/>
    </row>
    <row r="25" spans="1:9" s="7" customFormat="1" ht="21" x14ac:dyDescent="0.6">
      <c r="A25" s="11" t="s">
        <v>10</v>
      </c>
      <c r="B25" s="26">
        <f t="shared" si="2"/>
        <v>14.271686738408212</v>
      </c>
      <c r="C25" s="26">
        <f t="shared" si="0"/>
        <v>15.849080046936953</v>
      </c>
      <c r="D25" s="26">
        <f t="shared" si="1"/>
        <v>12.367319266521925</v>
      </c>
      <c r="E25" s="8"/>
      <c r="F25" s="32"/>
      <c r="G25" s="8"/>
    </row>
    <row r="26" spans="1:9" s="7" customFormat="1" ht="21" x14ac:dyDescent="0.6">
      <c r="A26" s="9" t="s">
        <v>9</v>
      </c>
      <c r="B26" s="40">
        <v>11.9</v>
      </c>
      <c r="C26" s="40">
        <f t="shared" si="0"/>
        <v>12.752886718500871</v>
      </c>
      <c r="D26" s="40">
        <f t="shared" si="1"/>
        <v>9.3188150737106099</v>
      </c>
      <c r="E26" s="8"/>
      <c r="F26" s="32"/>
      <c r="G26" s="8"/>
      <c r="I26" s="34"/>
    </row>
    <row r="27" spans="1:9" s="7" customFormat="1" ht="21" x14ac:dyDescent="0.6">
      <c r="A27" s="9" t="s">
        <v>8</v>
      </c>
      <c r="B27" s="40">
        <f>B11/$B$4*100</f>
        <v>3.0745880177418003</v>
      </c>
      <c r="C27" s="40">
        <f t="shared" si="0"/>
        <v>3.0961933284360814</v>
      </c>
      <c r="D27" s="40">
        <f t="shared" si="1"/>
        <v>3.0485041928113135</v>
      </c>
      <c r="E27" s="8"/>
      <c r="F27" s="32"/>
      <c r="G27" s="8"/>
      <c r="I27" s="34"/>
    </row>
    <row r="28" spans="1:9" s="7" customFormat="1" ht="21" x14ac:dyDescent="0.6">
      <c r="A28" s="10" t="s">
        <v>7</v>
      </c>
      <c r="B28" s="41" t="s">
        <v>0</v>
      </c>
      <c r="C28" s="41" t="s">
        <v>0</v>
      </c>
      <c r="D28" s="41" t="s">
        <v>0</v>
      </c>
      <c r="E28" s="8"/>
      <c r="F28" s="32"/>
      <c r="G28" s="8"/>
    </row>
    <row r="29" spans="1:9" s="7" customFormat="1" ht="21" x14ac:dyDescent="0.6">
      <c r="A29" s="11" t="s">
        <v>6</v>
      </c>
      <c r="B29" s="26">
        <f>B13/$B$4*100</f>
        <v>16.63238135255817</v>
      </c>
      <c r="C29" s="26">
        <f t="shared" si="0"/>
        <v>14.333489635637189</v>
      </c>
      <c r="D29" s="26">
        <f t="shared" si="1"/>
        <v>19.407812926499076</v>
      </c>
      <c r="E29" s="8"/>
      <c r="F29" s="35"/>
      <c r="G29" s="8"/>
    </row>
    <row r="30" spans="1:9" s="7" customFormat="1" ht="21" x14ac:dyDescent="0.6">
      <c r="A30" s="10" t="s">
        <v>5</v>
      </c>
      <c r="B30" s="40">
        <f t="shared" ref="B30:B32" si="3">B14/$B$4*100</f>
        <v>9.536478072858328</v>
      </c>
      <c r="C30" s="40">
        <f t="shared" si="0"/>
        <v>7.6651376798591757</v>
      </c>
      <c r="D30" s="40">
        <f t="shared" si="1"/>
        <v>11.795732210622532</v>
      </c>
      <c r="E30" s="8"/>
      <c r="F30" s="35"/>
      <c r="G30" s="8"/>
    </row>
    <row r="31" spans="1:9" s="7" customFormat="1" ht="21" x14ac:dyDescent="0.6">
      <c r="A31" s="10" t="s">
        <v>4</v>
      </c>
      <c r="B31" s="40">
        <f t="shared" si="3"/>
        <v>4.5938947078170447</v>
      </c>
      <c r="C31" s="40">
        <f t="shared" si="0"/>
        <v>4.487376358433897</v>
      </c>
      <c r="D31" s="40">
        <v>4.5</v>
      </c>
      <c r="E31" s="8"/>
      <c r="F31" s="35"/>
      <c r="G31" s="8"/>
    </row>
    <row r="32" spans="1:9" s="7" customFormat="1" ht="21" x14ac:dyDescent="0.6">
      <c r="A32" s="10" t="s">
        <v>3</v>
      </c>
      <c r="B32" s="40">
        <f t="shared" si="3"/>
        <v>2.5020085718827985</v>
      </c>
      <c r="C32" s="40">
        <f t="shared" si="0"/>
        <v>2.1809755973441165</v>
      </c>
      <c r="D32" s="40">
        <f t="shared" si="1"/>
        <v>2.8895877195873068</v>
      </c>
      <c r="E32" s="8"/>
      <c r="F32" s="35"/>
      <c r="G32" s="8"/>
    </row>
    <row r="33" spans="1:7" s="7" customFormat="1" ht="21" x14ac:dyDescent="0.6">
      <c r="A33" s="9" t="s">
        <v>2</v>
      </c>
      <c r="B33" s="41" t="s">
        <v>0</v>
      </c>
      <c r="C33" s="41" t="s">
        <v>0</v>
      </c>
      <c r="D33" s="41" t="s">
        <v>0</v>
      </c>
      <c r="E33" s="8"/>
      <c r="F33" s="8" t="s">
        <v>0</v>
      </c>
      <c r="G33" s="8"/>
    </row>
    <row r="34" spans="1:7" s="7" customFormat="1" ht="21" x14ac:dyDescent="0.6">
      <c r="A34" s="27" t="s">
        <v>1</v>
      </c>
      <c r="B34" s="42" t="s">
        <v>0</v>
      </c>
      <c r="C34" s="42" t="s">
        <v>0</v>
      </c>
      <c r="D34" s="42" t="s">
        <v>0</v>
      </c>
      <c r="E34" s="8"/>
      <c r="F34" s="8" t="s">
        <v>0</v>
      </c>
      <c r="G34" s="8"/>
    </row>
    <row r="35" spans="1:7" s="5" customFormat="1" ht="18.75" customHeight="1" x14ac:dyDescent="0.7">
      <c r="A35" s="4" t="s">
        <v>23</v>
      </c>
      <c r="B35" s="1"/>
      <c r="C35" s="1"/>
      <c r="D35" s="7"/>
      <c r="E35" s="6"/>
      <c r="F35" s="6"/>
    </row>
  </sheetData>
  <mergeCells count="3">
    <mergeCell ref="B3:D3"/>
    <mergeCell ref="B19:D19"/>
    <mergeCell ref="A1:D1"/>
  </mergeCells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2018-03-09T03:05:24Z</cp:lastPrinted>
  <dcterms:created xsi:type="dcterms:W3CDTF">2017-03-06T02:15:05Z</dcterms:created>
  <dcterms:modified xsi:type="dcterms:W3CDTF">2021-01-24T14:06:01Z</dcterms:modified>
</cp:coreProperties>
</file>