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5.พฤษภาคม\"/>
    </mc:Choice>
  </mc:AlternateContent>
  <xr:revisionPtr revIDLastSave="0" documentId="13_ncr:1_{8DC68F9F-2C06-4E33-94CB-810F47346804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7" sheetId="1" r:id="rId1"/>
  </sheets>
  <definedNames>
    <definedName name="_xlnm.Print_Area" localSheetId="0">ตาราง7!$A$1:$D$35</definedName>
  </definedNames>
  <calcPr calcId="181029"/>
</workbook>
</file>

<file path=xl/calcChain.xml><?xml version="1.0" encoding="utf-8"?>
<calcChain xmlns="http://schemas.openxmlformats.org/spreadsheetml/2006/main">
  <c r="D20" i="1" l="1"/>
  <c r="C20" i="1"/>
  <c r="B20" i="1"/>
  <c r="D22" i="1"/>
  <c r="D23" i="1"/>
  <c r="D24" i="1"/>
  <c r="D25" i="1"/>
  <c r="D26" i="1"/>
  <c r="D27" i="1"/>
  <c r="D29" i="1"/>
  <c r="D30" i="1"/>
  <c r="D31" i="1"/>
  <c r="D32" i="1"/>
  <c r="C23" i="1"/>
  <c r="C24" i="1"/>
  <c r="C25" i="1"/>
  <c r="C26" i="1"/>
  <c r="C27" i="1"/>
  <c r="C29" i="1"/>
  <c r="C30" i="1"/>
  <c r="C31" i="1"/>
  <c r="C32" i="1"/>
  <c r="B21" i="1"/>
  <c r="B22" i="1"/>
  <c r="B27" i="1" l="1"/>
  <c r="B32" i="1"/>
  <c r="B23" i="1"/>
  <c r="B24" i="1"/>
  <c r="C22" i="1"/>
  <c r="D21" i="1" l="1"/>
  <c r="B30" i="1" l="1"/>
  <c r="B31" i="1"/>
  <c r="B9" i="1" l="1"/>
  <c r="B25" i="1" s="1"/>
  <c r="C9" i="1"/>
  <c r="D9" i="1"/>
  <c r="B13" i="1"/>
  <c r="B29" i="1" s="1"/>
  <c r="C13" i="1"/>
  <c r="D13" i="1"/>
  <c r="E17" i="1"/>
  <c r="E18" i="1"/>
  <c r="C21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<sst xmlns="http://schemas.openxmlformats.org/spreadsheetml/2006/main" count="56" uniqueCount="25">
  <si>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</si>
  <si>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</si>
  <si>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</si>
  <si>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</si>
  <si>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</si>
  <si>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</si>
  <si>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</si>
  <si>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</si>
  <si>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</si>
  <si>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</si>
  <si>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</si>
  <si>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</si>
  <si>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</si>
  <si>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</si>
  <si>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</si>
  <si>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</si>
  <si>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</si>
  <si>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</si>
  <si>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</si>
  <si>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</si>
  <si>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</si>
  <si>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</si>
  <si>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7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</si>
  <si>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เดือนพฤษภาคม พ.ศ. 2560                                                                                                                 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</si>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</sst>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Border="1" applyAlignment="1" applyProtection="1">
      <alignment horizontal="left" vertical="center"/>
    </xf>
    <xf numFmtId="188" fontId="6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6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8" fillId="0" borderId="0" xfId="0" applyFont="1" applyFill="1" applyBorder="1"/>
    <xf numFmtId="0" fontId="6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187" fontId="8" fillId="0" borderId="0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3" fontId="8" fillId="0" borderId="0" xfId="1" applyNumberFormat="1" applyFont="1" applyFill="1" applyBorder="1" applyAlignment="1">
      <alignment horizontal="right" vertical="center" wrapText="1"/>
    </xf>
    <xf numFmtId="43" fontId="6" fillId="0" borderId="0" xfId="0" applyNumberFormat="1" applyFont="1" applyFill="1"/>
    <xf numFmtId="43" fontId="6" fillId="0" borderId="0" xfId="0" applyNumberFormat="1" applyFont="1" applyFill="1" applyBorder="1"/>
    <xf numFmtId="187" fontId="6" fillId="0" borderId="0" xfId="0" applyNumberFormat="1" applyFont="1" applyFill="1"/>
    <xf numFmtId="2" fontId="6" fillId="0" borderId="0" xfId="0" applyNumberFormat="1" applyFont="1" applyFill="1"/>
    <xf numFmtId="0" fontId="8" fillId="0" borderId="0" xfId="0" applyFont="1"/>
    <xf numFmtId="0" fontId="6" fillId="0" borderId="0" xfId="0" applyFont="1"/>
    <xf numFmtId="3" fontId="8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87" fontId="6" fillId="0" borderId="0" xfId="1" applyNumberFormat="1" applyFont="1" applyFill="1" applyBorder="1" applyAlignment="1">
      <alignment horizontal="right" vertical="center" wrapText="1"/>
    </xf>
    <xf numFmtId="3" fontId="6" fillId="0" borderId="0" xfId="1" quotePrefix="1" applyNumberFormat="1" applyFont="1" applyFill="1" applyBorder="1" applyAlignment="1">
      <alignment horizontal="right" vertical="center" wrapText="1"/>
    </xf>
    <xf numFmtId="3" fontId="6" fillId="0" borderId="1" xfId="1" quotePrefix="1" applyNumberFormat="1" applyFont="1" applyFill="1" applyBorder="1" applyAlignment="1">
      <alignment horizontal="right" vertical="center" wrapText="1"/>
    </xf>
    <xf numFmtId="3" fontId="8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87" fontId="6" fillId="0" borderId="1" xfId="1" applyNumberFormat="1" applyFont="1" applyFill="1" applyBorder="1" applyAlignment="1">
      <alignment horizontal="right" vertical="center" wrapText="1"/>
    </xf>
    <xf numFmtId="187" fontId="6" fillId="0" borderId="0" xfId="1" quotePrefix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5"/>
  <sheetViews>
    <sheetView tabSelected="1" workbookViewId="0">
      <selection activeCell="D34" sqref="D34"/>
    </sheetView>
  </sheetViews>
  <sheetFormatPr defaultColWidth="9.125" defaultRowHeight="26.25" customHeight="1" x14ac:dyDescent="0.7"/>
  <cols>
    <col min="1" max="1" width="39.375" style="3" customWidth="1"/>
    <col min="2" max="2" width="18.125" style="1" customWidth="1"/>
    <col min="3" max="3" width="17.375" style="1" customWidth="1"/>
    <col min="4" max="4" width="16.25" style="1" customWidth="1"/>
    <col min="5" max="5" width="13.625" style="2" customWidth="1"/>
    <col min="6" max="6" width="9.375" style="2" customWidth="1"/>
    <col min="7" max="7" width="9.125" style="2"/>
    <col min="8" max="16384" width="9.125" style="1"/>
  </cols>
  <sheetData>
    <row r="1" spans="1:9" s="3" customFormat="1" ht="26.25" customHeight="1" x14ac:dyDescent="0.7">
      <c r="A1" s="48" t="s">
        <v>22</v>
      </c>
      <c r="B1" s="48"/>
      <c r="C1" s="48"/>
      <c r="D1" s="48"/>
      <c r="E1" s="24"/>
      <c r="F1" s="24"/>
      <c r="G1" s="23"/>
    </row>
    <row r="2" spans="1:9" s="15" customFormat="1" ht="21" x14ac:dyDescent="0.6">
      <c r="A2" s="22" t="s">
        <v>21</v>
      </c>
      <c r="B2" s="21" t="s">
        <v>20</v>
      </c>
      <c r="C2" s="21" t="s">
        <v>19</v>
      </c>
      <c r="D2" s="21" t="s">
        <v>18</v>
      </c>
      <c r="E2" s="20"/>
      <c r="F2" s="20"/>
      <c r="G2" s="16"/>
      <c r="I2" s="19"/>
    </row>
    <row r="3" spans="1:9" s="15" customFormat="1" ht="21" x14ac:dyDescent="0.6">
      <c r="A3" s="18"/>
      <c r="B3" s="47" t="s">
        <v>17</v>
      </c>
      <c r="C3" s="47"/>
      <c r="D3" s="47"/>
      <c r="E3" s="17"/>
      <c r="F3" s="16"/>
      <c r="G3" s="16"/>
    </row>
    <row r="4" spans="1:9" s="5" customFormat="1" ht="21" x14ac:dyDescent="0.6">
      <c r="A4" s="28" t="s">
        <v>15</v>
      </c>
      <c r="B4" s="43">
        <v>274943.28000000003</v>
      </c>
      <c r="C4" s="43">
        <v>154560.47</v>
      </c>
      <c r="D4" s="43">
        <v>120382.81</v>
      </c>
      <c r="F4" s="29"/>
    </row>
    <row r="5" spans="1:9" s="5" customFormat="1" ht="21" x14ac:dyDescent="0.6">
      <c r="A5" s="13" t="s">
        <v>14</v>
      </c>
      <c r="B5" s="44">
        <v>7042.21</v>
      </c>
      <c r="C5" s="44">
        <v>3263.45</v>
      </c>
      <c r="D5" s="44">
        <v>3778.76</v>
      </c>
      <c r="F5" s="36"/>
      <c r="G5" s="37"/>
      <c r="H5" s="37"/>
    </row>
    <row r="6" spans="1:9" s="5" customFormat="1" ht="21" x14ac:dyDescent="0.6">
      <c r="A6" s="13" t="s">
        <v>13</v>
      </c>
      <c r="B6" s="44">
        <v>83608.179999999993</v>
      </c>
      <c r="C6" s="44">
        <v>44840.22</v>
      </c>
      <c r="D6" s="44">
        <v>38767.96</v>
      </c>
      <c r="F6" s="38"/>
      <c r="G6" s="39"/>
      <c r="H6" s="39"/>
    </row>
    <row r="7" spans="1:9" s="5" customFormat="1" ht="21" x14ac:dyDescent="0.6">
      <c r="A7" s="9" t="s">
        <v>12</v>
      </c>
      <c r="B7" s="44">
        <v>60423.94</v>
      </c>
      <c r="C7" s="44">
        <v>36214.18</v>
      </c>
      <c r="D7" s="44">
        <v>24209.759999999998</v>
      </c>
      <c r="F7" s="38"/>
      <c r="G7" s="39"/>
      <c r="H7" s="39"/>
    </row>
    <row r="8" spans="1:9" s="5" customFormat="1" ht="21" x14ac:dyDescent="0.6">
      <c r="A8" s="9" t="s">
        <v>11</v>
      </c>
      <c r="B8" s="44">
        <v>44019.86</v>
      </c>
      <c r="C8" s="44">
        <v>29515.77</v>
      </c>
      <c r="D8" s="44">
        <v>14504.08</v>
      </c>
      <c r="F8" s="38"/>
      <c r="G8" s="39"/>
      <c r="H8" s="39"/>
    </row>
    <row r="9" spans="1:9" s="7" customFormat="1" ht="21" x14ac:dyDescent="0.6">
      <c r="A9" s="11" t="s">
        <v>10</v>
      </c>
      <c r="B9" s="30">
        <f>SUM(B10:B12)</f>
        <v>34525.86</v>
      </c>
      <c r="C9" s="31">
        <f>SUM(C10:C12)</f>
        <v>18966.949999999997</v>
      </c>
      <c r="D9" s="31">
        <f>SUM(D10:D12)</f>
        <v>15558.92</v>
      </c>
      <c r="F9" s="38"/>
      <c r="G9" s="39"/>
      <c r="H9" s="39"/>
    </row>
    <row r="10" spans="1:9" s="7" customFormat="1" ht="21" x14ac:dyDescent="0.6">
      <c r="A10" s="9" t="s">
        <v>9</v>
      </c>
      <c r="B10" s="44">
        <v>27485.59</v>
      </c>
      <c r="C10" s="44">
        <v>14970.71</v>
      </c>
      <c r="D10" s="44">
        <v>12514.89</v>
      </c>
      <c r="E10" s="14"/>
      <c r="F10" s="38"/>
      <c r="G10" s="39"/>
      <c r="H10" s="39"/>
    </row>
    <row r="11" spans="1:9" s="7" customFormat="1" ht="21" x14ac:dyDescent="0.6">
      <c r="A11" s="9" t="s">
        <v>8</v>
      </c>
      <c r="B11" s="44">
        <v>7040.27</v>
      </c>
      <c r="C11" s="44">
        <v>3996.24</v>
      </c>
      <c r="D11" s="44">
        <v>3044.03</v>
      </c>
      <c r="E11" s="14"/>
      <c r="F11" s="38"/>
      <c r="G11" s="39"/>
      <c r="H11" s="39"/>
    </row>
    <row r="12" spans="1:9" s="7" customFormat="1" ht="21" x14ac:dyDescent="0.6">
      <c r="A12" s="10" t="s">
        <v>7</v>
      </c>
      <c r="B12" s="44" t="s">
        <v>0</v>
      </c>
      <c r="C12" s="44" t="s">
        <v>0</v>
      </c>
      <c r="D12" s="44" t="s">
        <v>0</v>
      </c>
      <c r="E12" s="14"/>
      <c r="F12" s="38"/>
      <c r="G12" s="39"/>
      <c r="H12" s="39"/>
    </row>
    <row r="13" spans="1:9" s="7" customFormat="1" ht="21" x14ac:dyDescent="0.6">
      <c r="A13" s="11" t="s">
        <v>6</v>
      </c>
      <c r="B13" s="30">
        <f>SUM(B14:B16)</f>
        <v>45267.11</v>
      </c>
      <c r="C13" s="31">
        <f>SUM(C14:C16)</f>
        <v>21703.78</v>
      </c>
      <c r="D13" s="31">
        <f>SUM(D14:D16)</f>
        <v>23563.34</v>
      </c>
      <c r="E13" s="14"/>
      <c r="F13" s="38"/>
      <c r="G13" s="39"/>
      <c r="H13" s="39"/>
    </row>
    <row r="14" spans="1:9" s="5" customFormat="1" ht="21" x14ac:dyDescent="0.6">
      <c r="A14" s="10" t="s">
        <v>5</v>
      </c>
      <c r="B14" s="44">
        <v>24365.78</v>
      </c>
      <c r="C14" s="44">
        <v>12675.01</v>
      </c>
      <c r="D14" s="44">
        <v>11690.77</v>
      </c>
      <c r="E14" s="14"/>
      <c r="F14" s="38"/>
      <c r="G14" s="39"/>
      <c r="H14" s="39"/>
    </row>
    <row r="15" spans="1:9" s="5" customFormat="1" ht="21" x14ac:dyDescent="0.6">
      <c r="A15" s="10" t="s">
        <v>4</v>
      </c>
      <c r="B15" s="44">
        <v>14213.97</v>
      </c>
      <c r="C15" s="44">
        <v>6108.19</v>
      </c>
      <c r="D15" s="44">
        <v>8105.79</v>
      </c>
      <c r="E15" s="14"/>
      <c r="F15" s="38"/>
      <c r="G15" s="39"/>
      <c r="H15" s="39"/>
    </row>
    <row r="16" spans="1:9" s="5" customFormat="1" ht="21" x14ac:dyDescent="0.6">
      <c r="A16" s="10" t="s">
        <v>3</v>
      </c>
      <c r="B16" s="44">
        <v>6687.36</v>
      </c>
      <c r="C16" s="44">
        <v>2920.58</v>
      </c>
      <c r="D16" s="44">
        <v>3766.78</v>
      </c>
      <c r="E16" s="14"/>
      <c r="F16" s="38"/>
      <c r="G16" s="39"/>
      <c r="H16" s="39"/>
    </row>
    <row r="17" spans="1:9" s="5" customFormat="1" ht="21" x14ac:dyDescent="0.6">
      <c r="A17" s="9" t="s">
        <v>2</v>
      </c>
      <c r="B17" s="44">
        <v>56.12</v>
      </c>
      <c r="C17" s="44">
        <v>56.12</v>
      </c>
      <c r="D17" s="44" t="s">
        <v>0</v>
      </c>
      <c r="E17" s="14">
        <f>SUM(C17:D17)</f>
        <v>56.12</v>
      </c>
      <c r="F17" s="38"/>
      <c r="G17" s="39"/>
      <c r="H17" s="39"/>
    </row>
    <row r="18" spans="1:9" s="5" customFormat="1" ht="21" x14ac:dyDescent="0.6">
      <c r="A18" s="9" t="s">
        <v>1</v>
      </c>
      <c r="B18" s="44" t="s">
        <v>0</v>
      </c>
      <c r="C18" s="44" t="s">
        <v>0</v>
      </c>
      <c r="D18" s="44" t="s">
        <v>0</v>
      </c>
      <c r="E18" s="14">
        <f>SUM(C18:D18)</f>
        <v>0</v>
      </c>
      <c r="F18" s="38"/>
      <c r="G18" s="39"/>
      <c r="H18" s="39"/>
    </row>
    <row r="19" spans="1:9" s="7" customFormat="1" ht="21" x14ac:dyDescent="0.6">
      <c r="A19" s="13"/>
      <c r="B19" s="47" t="s">
        <v>16</v>
      </c>
      <c r="C19" s="47"/>
      <c r="D19" s="47"/>
      <c r="E19" s="12"/>
      <c r="F19" s="8"/>
      <c r="G19" s="8"/>
    </row>
    <row r="20" spans="1:9" s="7" customFormat="1" ht="21" x14ac:dyDescent="0.6">
      <c r="A20" s="25" t="s">
        <v>15</v>
      </c>
      <c r="B20" s="26">
        <f>SUM(B21:B25,B29)</f>
        <v>99.97958851731164</v>
      </c>
      <c r="C20" s="26">
        <f>SUM(C21:C25,C29)</f>
        <v>99.96369058660342</v>
      </c>
      <c r="D20" s="26">
        <f>SUM(D21:D25,D29)</f>
        <v>100.00000830683383</v>
      </c>
      <c r="E20" s="12"/>
      <c r="F20" s="8"/>
      <c r="G20" s="8"/>
    </row>
    <row r="21" spans="1:9" s="7" customFormat="1" ht="21" x14ac:dyDescent="0.6">
      <c r="A21" s="13" t="s">
        <v>14</v>
      </c>
      <c r="B21" s="40">
        <f>B5/$B$4*100</f>
        <v>2.5613319227151141</v>
      </c>
      <c r="C21" s="40">
        <f t="shared" ref="C21:C32" si="0">C5/$C$4*100</f>
        <v>2.111438972720515</v>
      </c>
      <c r="D21" s="40">
        <f>D5/$D$4*100</f>
        <v>3.1389531445561043</v>
      </c>
      <c r="E21" s="8"/>
      <c r="F21" s="32"/>
      <c r="G21" s="8"/>
    </row>
    <row r="22" spans="1:9" s="7" customFormat="1" ht="21" x14ac:dyDescent="0.6">
      <c r="A22" s="13" t="s">
        <v>13</v>
      </c>
      <c r="B22" s="40">
        <f>B6/$B$4*100</f>
        <v>30.409246590787735</v>
      </c>
      <c r="C22" s="40">
        <f t="shared" si="0"/>
        <v>29.011441282496104</v>
      </c>
      <c r="D22" s="40">
        <f t="shared" ref="D22:D32" si="1">D6/$D$4*100</f>
        <v>32.203900208011426</v>
      </c>
      <c r="E22" s="12"/>
      <c r="F22" s="33"/>
      <c r="G22" s="8"/>
    </row>
    <row r="23" spans="1:9" s="7" customFormat="1" ht="21" x14ac:dyDescent="0.6">
      <c r="A23" s="9" t="s">
        <v>12</v>
      </c>
      <c r="B23" s="40">
        <f t="shared" ref="B23:B25" si="2">B7/$B$4*100</f>
        <v>21.97687464847295</v>
      </c>
      <c r="C23" s="40">
        <f t="shared" si="0"/>
        <v>23.430428233040441</v>
      </c>
      <c r="D23" s="40">
        <f t="shared" si="1"/>
        <v>20.110645365397268</v>
      </c>
      <c r="E23" s="8"/>
      <c r="F23" s="32"/>
      <c r="G23" s="8"/>
    </row>
    <row r="24" spans="1:9" s="7" customFormat="1" ht="21" x14ac:dyDescent="0.6">
      <c r="A24" s="9" t="s">
        <v>11</v>
      </c>
      <c r="B24" s="40">
        <f t="shared" si="2"/>
        <v>16.010524061544622</v>
      </c>
      <c r="C24" s="40">
        <f t="shared" si="0"/>
        <v>19.096584010128851</v>
      </c>
      <c r="D24" s="40">
        <f t="shared" si="1"/>
        <v>12.048298257865886</v>
      </c>
      <c r="E24" s="8"/>
      <c r="F24" s="32"/>
      <c r="G24" s="8"/>
    </row>
    <row r="25" spans="1:9" s="7" customFormat="1" ht="21" x14ac:dyDescent="0.6">
      <c r="A25" s="11" t="s">
        <v>10</v>
      </c>
      <c r="B25" s="26">
        <f t="shared" si="2"/>
        <v>12.557448212591337</v>
      </c>
      <c r="C25" s="40">
        <f t="shared" si="0"/>
        <v>12.27154006454561</v>
      </c>
      <c r="D25" s="40">
        <f t="shared" si="1"/>
        <v>12.924536318765112</v>
      </c>
      <c r="E25" s="8"/>
      <c r="F25" s="32"/>
      <c r="G25" s="8"/>
    </row>
    <row r="26" spans="1:9" s="7" customFormat="1" ht="21" x14ac:dyDescent="0.6">
      <c r="A26" s="9" t="s">
        <v>9</v>
      </c>
      <c r="B26" s="40">
        <v>11.9</v>
      </c>
      <c r="C26" s="40">
        <f t="shared" si="0"/>
        <v>9.6859889207117433</v>
      </c>
      <c r="D26" s="40">
        <f t="shared" si="1"/>
        <v>10.395911177019377</v>
      </c>
      <c r="E26" s="8"/>
      <c r="F26" s="32"/>
      <c r="G26" s="8"/>
      <c r="I26" s="34"/>
    </row>
    <row r="27" spans="1:9" s="7" customFormat="1" ht="21" x14ac:dyDescent="0.6">
      <c r="A27" s="9" t="s">
        <v>8</v>
      </c>
      <c r="B27" s="40">
        <f>B11/$B$4*100</f>
        <v>2.5606263226364363</v>
      </c>
      <c r="C27" s="40">
        <f t="shared" si="0"/>
        <v>2.5855511438338663</v>
      </c>
      <c r="D27" s="40">
        <f t="shared" si="1"/>
        <v>2.5286251417457364</v>
      </c>
      <c r="E27" s="8"/>
      <c r="F27" s="32"/>
      <c r="G27" s="8"/>
      <c r="I27" s="34"/>
    </row>
    <row r="28" spans="1:9" s="7" customFormat="1" ht="21" x14ac:dyDescent="0.6">
      <c r="A28" s="10" t="s">
        <v>7</v>
      </c>
      <c r="B28" s="41" t="s">
        <v>0</v>
      </c>
      <c r="C28" s="40" t="s">
        <v>0</v>
      </c>
      <c r="D28" s="40" t="s">
        <v>0</v>
      </c>
      <c r="E28" s="8"/>
      <c r="F28" s="32"/>
      <c r="G28" s="8"/>
    </row>
    <row r="29" spans="1:9" s="7" customFormat="1" ht="21" x14ac:dyDescent="0.6">
      <c r="A29" s="11" t="s">
        <v>6</v>
      </c>
      <c r="B29" s="26">
        <f>B13/$B$4*100</f>
        <v>16.464163081199874</v>
      </c>
      <c r="C29" s="40">
        <f t="shared" si="0"/>
        <v>14.0422580236719</v>
      </c>
      <c r="D29" s="40">
        <f t="shared" si="1"/>
        <v>19.573675012238041</v>
      </c>
      <c r="E29" s="8"/>
      <c r="F29" s="35"/>
      <c r="G29" s="8"/>
    </row>
    <row r="30" spans="1:9" s="7" customFormat="1" ht="21" x14ac:dyDescent="0.6">
      <c r="A30" s="10" t="s">
        <v>5</v>
      </c>
      <c r="B30" s="40">
        <f t="shared" ref="B30:B32" si="3">B14/$B$4*100</f>
        <v>8.8621114871401829</v>
      </c>
      <c r="C30" s="40">
        <f t="shared" si="0"/>
        <v>8.2006802903743772</v>
      </c>
      <c r="D30" s="40">
        <f t="shared" si="1"/>
        <v>9.7113283865030233</v>
      </c>
      <c r="E30" s="8"/>
      <c r="F30" s="35"/>
      <c r="G30" s="8"/>
    </row>
    <row r="31" spans="1:9" s="7" customFormat="1" ht="21" x14ac:dyDescent="0.6">
      <c r="A31" s="10" t="s">
        <v>4</v>
      </c>
      <c r="B31" s="40">
        <f t="shared" si="3"/>
        <v>5.1697826548079293</v>
      </c>
      <c r="C31" s="40">
        <f t="shared" si="0"/>
        <v>3.951974266123802</v>
      </c>
      <c r="D31" s="40">
        <f t="shared" si="1"/>
        <v>6.7333450681206068</v>
      </c>
      <c r="E31" s="8"/>
      <c r="F31" s="35"/>
      <c r="G31" s="8"/>
    </row>
    <row r="32" spans="1:9" s="7" customFormat="1" ht="21" x14ac:dyDescent="0.6">
      <c r="A32" s="10" t="s">
        <v>3</v>
      </c>
      <c r="B32" s="40">
        <f t="shared" si="3"/>
        <v>2.4322689392517609</v>
      </c>
      <c r="C32" s="40">
        <f t="shared" si="0"/>
        <v>1.8896034671737216</v>
      </c>
      <c r="D32" s="40">
        <f t="shared" si="1"/>
        <v>3.1290015576144139</v>
      </c>
      <c r="E32" s="8"/>
      <c r="F32" s="35"/>
      <c r="G32" s="8"/>
    </row>
    <row r="33" spans="1:7" s="7" customFormat="1" ht="21" x14ac:dyDescent="0.6">
      <c r="A33" s="9" t="s">
        <v>2</v>
      </c>
      <c r="B33" s="41" t="s">
        <v>24</v>
      </c>
      <c r="C33" s="46" t="s">
        <v>24</v>
      </c>
      <c r="D33" s="40" t="s">
        <v>0</v>
      </c>
      <c r="E33" s="8"/>
      <c r="F33" s="8" t="s">
        <v>0</v>
      </c>
      <c r="G33" s="8"/>
    </row>
    <row r="34" spans="1:7" s="7" customFormat="1" ht="21" x14ac:dyDescent="0.6">
      <c r="A34" s="27" t="s">
        <v>1</v>
      </c>
      <c r="B34" s="42" t="s">
        <v>0</v>
      </c>
      <c r="C34" s="45" t="s">
        <v>0</v>
      </c>
      <c r="D34" s="45" t="s">
        <v>0</v>
      </c>
      <c r="E34" s="8"/>
      <c r="F34" s="8" t="s">
        <v>0</v>
      </c>
      <c r="G34" s="8"/>
    </row>
    <row r="35" spans="1:7" s="5" customFormat="1" ht="18.75" customHeight="1" x14ac:dyDescent="0.7">
      <c r="A35" s="4" t="s">
        <v>23</v>
      </c>
      <c r="B35" s="1"/>
      <c r="C35" s="1"/>
      <c r="D35" s="7"/>
      <c r="E35" s="6"/>
      <c r="F35" s="6"/>
    </row>
  </sheetData>
  <mergeCells count="3">
    <mergeCell ref="B3:D3"/>
    <mergeCell ref="B19:D19"/>
    <mergeCell ref="A1:D1"/>
  </mergeCells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ตาราง7</vt:lpstr>
      <vt:lpstr>ตาราง7!Print_Area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2018-03-09T03:05:24Z</cp:lastPrinted>
  <dcterms:created xsi:type="dcterms:W3CDTF">2017-03-06T02:15:05Z</dcterms:created>
  <dcterms:modified xsi:type="dcterms:W3CDTF">2021-01-21T08:40:10Z</dcterms:modified>
</cp:coreProperties>
</file>