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0" yWindow="0" windowWidth="19320" windowHeight="9735"/>
  </bookViews>
  <sheets>
    <sheet name="T-20.4" sheetId="25" r:id="rId1"/>
  </sheets>
  <definedNames>
    <definedName name="_xlnm.Print_Area" localSheetId="0">'T-20.4'!$A$1:$O$28</definedName>
  </definedNames>
  <calcPr calcId="124519"/>
</workbook>
</file>

<file path=xl/calcChain.xml><?xml version="1.0" encoding="utf-8"?>
<calcChain xmlns="http://schemas.openxmlformats.org/spreadsheetml/2006/main">
  <c r="L11" i="25"/>
  <c r="K11"/>
  <c r="J11"/>
  <c r="I11"/>
  <c r="G11"/>
</calcChain>
</file>

<file path=xl/sharedStrings.xml><?xml version="1.0" encoding="utf-8"?>
<sst xmlns="http://schemas.openxmlformats.org/spreadsheetml/2006/main" count="95" uniqueCount="66">
  <si>
    <t>ตาราง</t>
  </si>
  <si>
    <t>รวมยอด</t>
  </si>
  <si>
    <t>Total</t>
  </si>
  <si>
    <t>อำเภอ</t>
  </si>
  <si>
    <t>District</t>
  </si>
  <si>
    <t>Table</t>
  </si>
  <si>
    <t>ปริมาณน้ำที่จ่าย</t>
  </si>
  <si>
    <t>กำลังการผลิต</t>
  </si>
  <si>
    <t>น้ำที่ผลิตได้</t>
  </si>
  <si>
    <t>ปริมาณน้ำที่จำหน่าย</t>
  </si>
  <si>
    <t>เพื่อสาธารณประโยชน์</t>
  </si>
  <si>
    <t>ปริมาณน้ำที่ใช้ในระบบ</t>
  </si>
  <si>
    <t>ผู้ใช้น้ำ</t>
  </si>
  <si>
    <t>(ลบ.ม.)</t>
  </si>
  <si>
    <t>แก่ผู้ใช้ (ลบ.ม.)</t>
  </si>
  <si>
    <t>และรั่วไหล (ลบ.ม)</t>
  </si>
  <si>
    <t xml:space="preserve"> (ลบ.ม.)</t>
  </si>
  <si>
    <t>(ราย)</t>
  </si>
  <si>
    <t>Water capacity</t>
  </si>
  <si>
    <t>Water production</t>
  </si>
  <si>
    <t>Water sales</t>
  </si>
  <si>
    <t>Water supplied for public</t>
  </si>
  <si>
    <t>Water for system</t>
  </si>
  <si>
    <t>Consumers</t>
  </si>
  <si>
    <t>(Cu.M.)</t>
  </si>
  <si>
    <t>use and leak in streams</t>
  </si>
  <si>
    <t>production</t>
  </si>
  <si>
    <t>(Persons)</t>
  </si>
  <si>
    <t xml:space="preserve">    ที่มา:   สำนักงานการประปาเขต _ _ _ _  จังหวัด _ _ _ _ </t>
  </si>
  <si>
    <t>-</t>
  </si>
  <si>
    <t>อำเภอเมืองพิจิตร</t>
  </si>
  <si>
    <t>อำเภอวังทรายพูน</t>
  </si>
  <si>
    <t>อำเภอโพธิ์ประทับช้าง</t>
  </si>
  <si>
    <t>อำเภอตะพานหิน</t>
  </si>
  <si>
    <t>อำเภอบางมูลนาก</t>
  </si>
  <si>
    <t>อำเภอโพทะเล</t>
  </si>
  <si>
    <t>อำเภอสามง่าม</t>
  </si>
  <si>
    <t>อำเภอทับคล้อ</t>
  </si>
  <si>
    <t>อำเภอสากเหล็ก</t>
  </si>
  <si>
    <t>อำเภอบึงนาราง</t>
  </si>
  <si>
    <t>อำเภอดงเจริญ</t>
  </si>
  <si>
    <t>อำเภอวชิรบารมี</t>
  </si>
  <si>
    <t>Mueang Phichit District</t>
  </si>
  <si>
    <t>Wang Sai Phun District</t>
  </si>
  <si>
    <t>Pho Prathap Chang District</t>
  </si>
  <si>
    <t>Taphan Hin District</t>
  </si>
  <si>
    <t>Bang Mun Nak District</t>
  </si>
  <si>
    <t>Pho Thale District</t>
  </si>
  <si>
    <t>Sam Ngam District</t>
  </si>
  <si>
    <t>Tap Khlo District</t>
  </si>
  <si>
    <t>Sak Lek District</t>
  </si>
  <si>
    <t>Bueng Na Rang District</t>
  </si>
  <si>
    <t>Dong Charoen District</t>
  </si>
  <si>
    <t>Wachirabarami District</t>
  </si>
  <si>
    <t xml:space="preserve"> สำนักงานการประปาส่วนภูมิภาค สาขาพิจิตร</t>
  </si>
  <si>
    <t xml:space="preserve"> สำนักงานการประปาส่วนภูมิภาค สาขาตะพานหิน</t>
  </si>
  <si>
    <t xml:space="preserve"> สำนักงานการประปาส่วนภูมิภาค สาขาบางมูลนาก</t>
  </si>
  <si>
    <t xml:space="preserve"> Office of Waterworks Authority Area  Phichit</t>
  </si>
  <si>
    <t xml:space="preserve"> Provincial Water Authority Taphan Hin</t>
  </si>
  <si>
    <t xml:space="preserve"> Provincial Water Authority Bang Mun Nak</t>
  </si>
  <si>
    <t xml:space="preserve">Source: </t>
  </si>
  <si>
    <t>สถิติการประปา เป็นรายอำเภอ พ.ศ. 2560</t>
  </si>
  <si>
    <t>Statistics of Water Supply by District: 2017</t>
  </si>
  <si>
    <t>รับน้ำจากวังกรด</t>
  </si>
  <si>
    <t>รับน้ำจากเมืองพิจิตร</t>
  </si>
  <si>
    <t>รับ-ส่งน้ำจากสามง่าม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</si>
</sst>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9">
    <font>
      <sz val="14"/>
      <name val="Cordia New"/>
      <charset val="222"/>
    </font>
    <font>
      <sz val="14"/>
      <name val="AngsanaUPC"/>
      <family val="1"/>
      <charset val="222"/>
    </font>
    <font>
      <sz val="14"/>
      <name val="CordiaUPC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sz val="8"/>
      <name val="Cordia New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8">
    <xf numFmtId="0" fontId="0" fillId="0" borderId="0"/>
    <xf numFmtId="43" fontId="2" fillId="0" borderId="0" applyFont="0" applyFill="0" applyBorder="0" applyAlignment="0" applyProtection="0"/>
    <xf numFmtId="0" fontId="2" fillId="0" borderId="0"/>
    <xf numFmtId="0" fontId="1" fillId="0" borderId="0"/>
    <xf numFmtId="0" fontId="8" fillId="0" borderId="0"/>
    <xf numFmtId="0" fontId="8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57">
    <xf numFmtId="0" fontId="0" fillId="0" borderId="0" xfId="0"/>
    <xf numFmtId="0" fontId="6" fillId="0" borderId="1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6" fillId="0" borderId="0" xfId="0" applyFont="1"/>
    <xf numFmtId="0" fontId="5" fillId="0" borderId="1" xfId="0" applyFont="1" applyBorder="1"/>
    <xf numFmtId="0" fontId="5" fillId="0" borderId="3" xfId="0" applyFont="1" applyBorder="1"/>
    <xf numFmtId="0" fontId="5" fillId="0" borderId="0" xfId="0" applyFont="1" applyBorder="1"/>
    <xf numFmtId="0" fontId="5" fillId="0" borderId="2" xfId="0" applyFont="1" applyBorder="1"/>
    <xf numFmtId="0" fontId="5" fillId="0" borderId="4" xfId="0" applyFont="1" applyBorder="1"/>
    <xf numFmtId="0" fontId="5" fillId="0" borderId="5" xfId="0" applyFont="1" applyBorder="1"/>
    <xf numFmtId="0" fontId="3" fillId="0" borderId="0" xfId="0" applyFont="1" applyBorder="1"/>
    <xf numFmtId="0" fontId="5" fillId="0" borderId="9" xfId="0" applyFont="1" applyBorder="1"/>
    <xf numFmtId="0" fontId="5" fillId="0" borderId="10" xfId="0" applyFont="1" applyBorder="1"/>
    <xf numFmtId="0" fontId="6" fillId="0" borderId="3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4" fillId="0" borderId="0" xfId="0" applyFont="1" applyBorder="1"/>
    <xf numFmtId="0" fontId="6" fillId="0" borderId="0" xfId="0" applyFont="1" applyBorder="1"/>
    <xf numFmtId="0" fontId="5" fillId="0" borderId="8" xfId="0" applyFont="1" applyBorder="1"/>
    <xf numFmtId="0" fontId="5" fillId="0" borderId="6" xfId="0" applyFont="1" applyBorder="1"/>
    <xf numFmtId="0" fontId="5" fillId="0" borderId="11" xfId="0" applyFont="1" applyBorder="1"/>
    <xf numFmtId="0" fontId="5" fillId="0" borderId="7" xfId="0" applyFont="1" applyBorder="1"/>
    <xf numFmtId="0" fontId="5" fillId="0" borderId="8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0" xfId="0" applyFont="1" applyAlignment="1">
      <alignment horizontal="right"/>
    </xf>
    <xf numFmtId="0" fontId="5" fillId="0" borderId="3" xfId="5" applyFont="1" applyFill="1" applyBorder="1" applyAlignment="1">
      <alignment horizontal="left"/>
    </xf>
    <xf numFmtId="0" fontId="5" fillId="0" borderId="1" xfId="5" applyFont="1" applyBorder="1" applyAlignment="1">
      <alignment horizontal="left" indent="1"/>
    </xf>
    <xf numFmtId="0" fontId="5" fillId="0" borderId="0" xfId="5" applyFont="1" applyAlignment="1">
      <alignment vertical="center"/>
    </xf>
    <xf numFmtId="3" fontId="6" fillId="0" borderId="1" xfId="0" applyNumberFormat="1" applyFont="1" applyBorder="1"/>
    <xf numFmtId="0" fontId="6" fillId="0" borderId="3" xfId="0" applyFont="1" applyBorder="1"/>
    <xf numFmtId="3" fontId="6" fillId="0" borderId="9" xfId="0" applyNumberFormat="1" applyFont="1" applyBorder="1" applyAlignment="1">
      <alignment horizontal="right" indent="2"/>
    </xf>
    <xf numFmtId="3" fontId="6" fillId="0" borderId="3" xfId="0" applyNumberFormat="1" applyFont="1" applyBorder="1" applyAlignment="1">
      <alignment horizontal="right" indent="4"/>
    </xf>
    <xf numFmtId="3" fontId="6" fillId="0" borderId="0" xfId="0" applyNumberFormat="1" applyFont="1" applyAlignment="1">
      <alignment horizontal="right" indent="3"/>
    </xf>
    <xf numFmtId="3" fontId="6" fillId="0" borderId="1" xfId="0" applyNumberFormat="1" applyFont="1" applyBorder="1" applyAlignment="1">
      <alignment horizontal="right" indent="2"/>
    </xf>
    <xf numFmtId="3" fontId="5" fillId="0" borderId="1" xfId="0" applyNumberFormat="1" applyFont="1" applyBorder="1" applyAlignment="1">
      <alignment horizontal="right"/>
    </xf>
    <xf numFmtId="3" fontId="5" fillId="0" borderId="1" xfId="0" applyNumberFormat="1" applyFont="1" applyBorder="1"/>
    <xf numFmtId="3" fontId="5" fillId="0" borderId="3" xfId="0" applyNumberFormat="1" applyFont="1" applyBorder="1"/>
    <xf numFmtId="3" fontId="5" fillId="0" borderId="9" xfId="0" applyNumberFormat="1" applyFont="1" applyBorder="1" applyAlignment="1">
      <alignment horizontal="right" indent="2"/>
    </xf>
    <xf numFmtId="3" fontId="5" fillId="0" borderId="3" xfId="0" applyNumberFormat="1" applyFont="1" applyBorder="1" applyAlignment="1">
      <alignment horizontal="right" indent="4"/>
    </xf>
    <xf numFmtId="3" fontId="5" fillId="0" borderId="0" xfId="0" applyNumberFormat="1" applyFont="1" applyAlignment="1">
      <alignment horizontal="right" indent="3"/>
    </xf>
    <xf numFmtId="3" fontId="5" fillId="0" borderId="1" xfId="0" applyNumberFormat="1" applyFont="1" applyBorder="1" applyAlignment="1">
      <alignment horizontal="right" indent="2"/>
    </xf>
    <xf numFmtId="0" fontId="5" fillId="0" borderId="1" xfId="0" applyFont="1" applyBorder="1" applyAlignment="1">
      <alignment horizontal="right"/>
    </xf>
    <xf numFmtId="0" fontId="6" fillId="0" borderId="0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</cellXfs>
  <cellStyles count="8">
    <cellStyle name="Comma 2" xfId="1"/>
    <cellStyle name="Comma 2 2" xfId="7"/>
    <cellStyle name="Normal 2" xfId="2"/>
    <cellStyle name="Normal 2 2" xfId="5"/>
    <cellStyle name="เครื่องหมายจุลภาค 2" xfId="6"/>
    <cellStyle name="ปกติ" xfId="0" builtinId="0"/>
    <cellStyle name="ปกติ 2" xfId="3"/>
    <cellStyle name="ปกติ 3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28575</xdr:colOff>
      <xdr:row>25</xdr:row>
      <xdr:rowOff>66675</xdr:rowOff>
    </xdr:from>
    <xdr:to>
      <xdr:col>14</xdr:col>
      <xdr:colOff>28575</xdr:colOff>
      <xdr:row>27</xdr:row>
      <xdr:rowOff>0</xdr:rowOff>
    </xdr:to>
    <xdr:sp macro="" textlink="">
      <xdr:nvSpPr>
        <xdr:cNvPr id="4098" name="Text Box 2"/>
        <xdr:cNvSpPr txBox="1">
          <a:spLocks noChangeArrowheads="1"/>
        </xdr:cNvSpPr>
      </xdr:nvSpPr>
      <xdr:spPr bwMode="auto">
        <a:xfrm>
          <a:off x="9505950" y="6134100"/>
          <a:ext cx="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13</xdr:col>
      <xdr:colOff>0</xdr:colOff>
      <xdr:row>12</xdr:row>
      <xdr:rowOff>28575</xdr:rowOff>
    </xdr:from>
    <xdr:to>
      <xdr:col>14</xdr:col>
      <xdr:colOff>285750</xdr:colOff>
      <xdr:row>28</xdr:row>
      <xdr:rowOff>19050</xdr:rowOff>
    </xdr:to>
    <xdr:grpSp>
      <xdr:nvGrpSpPr>
        <xdr:cNvPr id="7" name="Group 6"/>
        <xdr:cNvGrpSpPr/>
      </xdr:nvGrpSpPr>
      <xdr:grpSpPr>
        <a:xfrm>
          <a:off x="9458325" y="2638425"/>
          <a:ext cx="447675" cy="3943350"/>
          <a:chOff x="9505950" y="3086100"/>
          <a:chExt cx="476250" cy="3410819"/>
        </a:xfrm>
      </xdr:grpSpPr>
      <xdr:grpSp>
        <xdr:nvGrpSpPr>
          <xdr:cNvPr id="9" name="Group 8"/>
          <xdr:cNvGrpSpPr/>
        </xdr:nvGrpSpPr>
        <xdr:grpSpPr>
          <a:xfrm>
            <a:off x="9648825" y="6029325"/>
            <a:ext cx="333375" cy="467594"/>
            <a:chOff x="9591675" y="6219829"/>
            <a:chExt cx="333375" cy="467594"/>
          </a:xfrm>
        </xdr:grpSpPr>
        <xdr:sp macro="" textlink="">
          <xdr:nvSpPr>
            <xdr:cNvPr id="10" name="Flowchart: Delay 9"/>
            <xdr:cNvSpPr/>
          </xdr:nvSpPr>
          <xdr:spPr bwMode="auto">
            <a:xfrm rot="5400000">
              <a:off x="9553575" y="62769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1" name="TextBox 10"/>
            <xdr:cNvSpPr txBox="1"/>
          </xdr:nvSpPr>
          <xdr:spPr>
            <a:xfrm rot="5400000">
              <a:off x="9522184" y="6308369"/>
              <a:ext cx="467594" cy="29051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175</a:t>
              </a:r>
              <a:endParaRPr lang="th-TH" sz="1100"/>
            </a:p>
          </xdr:txBody>
        </xdr:sp>
      </xdr:grpSp>
      <xdr:sp macro="" textlink="">
        <xdr:nvSpPr>
          <xdr:cNvPr id="6" name="Text Box 6"/>
          <xdr:cNvSpPr txBox="1">
            <a:spLocks noChangeArrowheads="1"/>
          </xdr:cNvSpPr>
        </xdr:nvSpPr>
        <xdr:spPr bwMode="auto">
          <a:xfrm>
            <a:off x="9505950" y="3086100"/>
            <a:ext cx="419100" cy="292417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Natural Resources and Environment Statistics</a:t>
            </a:r>
            <a:endParaRPr lang="th-TH" sz="1300" b="1" i="0" strike="noStrike">
              <a:solidFill>
                <a:srgbClr val="FFFFFF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N28"/>
  <sheetViews>
    <sheetView showGridLines="0" tabSelected="1" workbookViewId="0">
      <selection activeCell="G13" sqref="G13"/>
    </sheetView>
  </sheetViews>
  <sheetFormatPr defaultRowHeight="18.75"/>
  <cols>
    <col min="1" max="1" width="1.7109375" style="3" customWidth="1"/>
    <col min="2" max="2" width="6.140625" style="3" customWidth="1"/>
    <col min="3" max="3" width="5.28515625" style="3" customWidth="1"/>
    <col min="4" max="4" width="7" style="3" customWidth="1"/>
    <col min="5" max="5" width="14.85546875" style="3" customWidth="1"/>
    <col min="6" max="6" width="2.42578125" style="3" customWidth="1"/>
    <col min="7" max="7" width="12.140625" style="3" customWidth="1"/>
    <col min="8" max="8" width="3.42578125" style="3" customWidth="1"/>
    <col min="9" max="9" width="15.28515625" style="3" customWidth="1"/>
    <col min="10" max="10" width="21" style="3" customWidth="1"/>
    <col min="11" max="11" width="17" style="3" customWidth="1"/>
    <col min="12" max="12" width="15.28515625" style="3" customWidth="1"/>
    <col min="13" max="13" width="20.28515625" style="3" customWidth="1"/>
    <col min="14" max="14" width="2.42578125" style="14" customWidth="1"/>
    <col min="15" max="15" width="4.85546875" style="14" customWidth="1"/>
    <col min="16" max="16384" width="9.140625" style="14"/>
  </cols>
  <sheetData>
    <row r="1" spans="1:14" s="21" customFormat="1">
      <c r="A1" s="4"/>
      <c r="B1" s="4" t="s">
        <v>0</v>
      </c>
      <c r="C1" s="5">
        <v>20.399999999999999</v>
      </c>
      <c r="D1" s="4" t="s">
        <v>61</v>
      </c>
      <c r="E1" s="4"/>
      <c r="F1" s="4"/>
      <c r="G1" s="4"/>
      <c r="H1" s="4"/>
      <c r="I1" s="4"/>
      <c r="J1" s="4"/>
      <c r="K1" s="4"/>
      <c r="L1" s="4"/>
      <c r="M1" s="4"/>
    </row>
    <row r="2" spans="1:14" s="22" customFormat="1">
      <c r="A2" s="7"/>
      <c r="B2" s="4" t="s">
        <v>5</v>
      </c>
      <c r="C2" s="5">
        <v>20.399999999999999</v>
      </c>
      <c r="D2" s="4" t="s">
        <v>62</v>
      </c>
      <c r="E2" s="7"/>
      <c r="F2" s="7"/>
      <c r="G2" s="7"/>
      <c r="H2" s="7"/>
      <c r="I2" s="7"/>
      <c r="J2" s="7"/>
      <c r="K2" s="7"/>
      <c r="L2" s="7"/>
      <c r="M2" s="7"/>
    </row>
    <row r="3" spans="1:14" ht="6" customHeight="1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</row>
    <row r="4" spans="1:14" s="10" customFormat="1" ht="20.25" customHeight="1">
      <c r="A4" s="23"/>
      <c r="B4" s="23"/>
      <c r="C4" s="23"/>
      <c r="D4" s="23"/>
      <c r="E4" s="24"/>
      <c r="F4" s="25"/>
      <c r="G4" s="23"/>
      <c r="H4" s="23"/>
      <c r="I4" s="26"/>
      <c r="J4" s="27" t="s">
        <v>6</v>
      </c>
      <c r="K4" s="26"/>
      <c r="L4" s="28"/>
      <c r="M4" s="27"/>
    </row>
    <row r="5" spans="1:14" s="10" customFormat="1" ht="20.25" customHeight="1">
      <c r="A5" s="52"/>
      <c r="B5" s="52"/>
      <c r="C5" s="52"/>
      <c r="D5" s="52"/>
      <c r="E5" s="53"/>
      <c r="F5" s="54"/>
      <c r="G5" s="53"/>
      <c r="H5" s="54"/>
      <c r="I5" s="29"/>
      <c r="J5" s="20" t="s">
        <v>10</v>
      </c>
      <c r="K5" s="29" t="s">
        <v>11</v>
      </c>
      <c r="L5" s="29"/>
      <c r="M5" s="20"/>
      <c r="N5" s="20"/>
    </row>
    <row r="6" spans="1:14" s="10" customFormat="1" ht="20.25" customHeight="1">
      <c r="A6" s="52" t="s">
        <v>3</v>
      </c>
      <c r="B6" s="52"/>
      <c r="C6" s="52"/>
      <c r="D6" s="52"/>
      <c r="E6" s="53" t="s">
        <v>7</v>
      </c>
      <c r="F6" s="54"/>
      <c r="G6" s="53" t="s">
        <v>8</v>
      </c>
      <c r="H6" s="54"/>
      <c r="I6" s="29" t="s">
        <v>9</v>
      </c>
      <c r="J6" s="20" t="s">
        <v>15</v>
      </c>
      <c r="K6" s="29" t="s">
        <v>16</v>
      </c>
      <c r="L6" s="29" t="s">
        <v>12</v>
      </c>
      <c r="M6" s="20" t="s">
        <v>4</v>
      </c>
    </row>
    <row r="7" spans="1:14" s="10" customFormat="1" ht="17.25">
      <c r="E7" s="53" t="s">
        <v>13</v>
      </c>
      <c r="F7" s="54"/>
      <c r="G7" s="53" t="s">
        <v>13</v>
      </c>
      <c r="H7" s="54"/>
      <c r="I7" s="29" t="s">
        <v>14</v>
      </c>
      <c r="J7" s="20" t="s">
        <v>21</v>
      </c>
      <c r="K7" s="29" t="s">
        <v>22</v>
      </c>
      <c r="L7" s="29" t="s">
        <v>17</v>
      </c>
      <c r="M7" s="20"/>
    </row>
    <row r="8" spans="1:14" s="10" customFormat="1" ht="17.25">
      <c r="E8" s="53" t="s">
        <v>18</v>
      </c>
      <c r="F8" s="54"/>
      <c r="G8" s="53" t="s">
        <v>19</v>
      </c>
      <c r="H8" s="54"/>
      <c r="I8" s="29" t="s">
        <v>20</v>
      </c>
      <c r="J8" s="20" t="s">
        <v>25</v>
      </c>
      <c r="K8" s="29" t="s">
        <v>26</v>
      </c>
      <c r="L8" s="29" t="s">
        <v>23</v>
      </c>
      <c r="M8" s="20"/>
    </row>
    <row r="9" spans="1:14" s="10" customFormat="1" ht="17.25">
      <c r="A9" s="11"/>
      <c r="B9" s="11"/>
      <c r="C9" s="11"/>
      <c r="D9" s="11"/>
      <c r="E9" s="55" t="s">
        <v>24</v>
      </c>
      <c r="F9" s="56"/>
      <c r="G9" s="55" t="s">
        <v>24</v>
      </c>
      <c r="H9" s="56"/>
      <c r="I9" s="30" t="s">
        <v>24</v>
      </c>
      <c r="J9" s="30" t="s">
        <v>24</v>
      </c>
      <c r="K9" s="30" t="s">
        <v>24</v>
      </c>
      <c r="L9" s="30" t="s">
        <v>27</v>
      </c>
      <c r="M9" s="31"/>
    </row>
    <row r="10" spans="1:14" s="10" customFormat="1" ht="3" customHeight="1">
      <c r="E10" s="8"/>
      <c r="F10" s="9"/>
      <c r="I10" s="15"/>
      <c r="J10" s="19"/>
      <c r="K10" s="20"/>
      <c r="L10" s="18"/>
      <c r="M10" s="18"/>
    </row>
    <row r="11" spans="1:14" s="10" customFormat="1" ht="23.25" customHeight="1">
      <c r="A11" s="50" t="s">
        <v>1</v>
      </c>
      <c r="B11" s="50"/>
      <c r="C11" s="50"/>
      <c r="D11" s="51"/>
      <c r="E11" s="36">
        <v>2160</v>
      </c>
      <c r="F11" s="37"/>
      <c r="G11" s="36">
        <f>SUM(G12:G20)</f>
        <v>12190042</v>
      </c>
      <c r="H11" s="37"/>
      <c r="I11" s="38">
        <f>SUM(I12:I20)</f>
        <v>10665256</v>
      </c>
      <c r="J11" s="39">
        <f>SUM(J12:J20)</f>
        <v>2046981</v>
      </c>
      <c r="K11" s="40">
        <f>SUM(K12:K19)</f>
        <v>160539</v>
      </c>
      <c r="L11" s="41">
        <f>SUM(L12:L20)</f>
        <v>43222</v>
      </c>
      <c r="M11" s="1" t="s">
        <v>2</v>
      </c>
    </row>
    <row r="12" spans="1:14" s="10" customFormat="1" ht="23.25" customHeight="1">
      <c r="A12" s="2"/>
      <c r="B12" s="33" t="s">
        <v>30</v>
      </c>
      <c r="C12" s="2"/>
      <c r="D12" s="17"/>
      <c r="E12" s="42">
        <v>1160</v>
      </c>
      <c r="F12" s="9"/>
      <c r="G12" s="43">
        <v>4734937</v>
      </c>
      <c r="H12" s="44"/>
      <c r="I12" s="45">
        <v>3994761</v>
      </c>
      <c r="J12" s="46">
        <v>721909</v>
      </c>
      <c r="K12" s="47">
        <v>18264</v>
      </c>
      <c r="L12" s="48">
        <v>16765</v>
      </c>
      <c r="M12" s="34" t="s">
        <v>42</v>
      </c>
    </row>
    <row r="13" spans="1:14" s="10" customFormat="1" ht="23.25" customHeight="1">
      <c r="A13" s="2"/>
      <c r="B13" s="33" t="s">
        <v>31</v>
      </c>
      <c r="C13" s="2"/>
      <c r="D13" s="17"/>
      <c r="E13" s="42" t="s">
        <v>63</v>
      </c>
      <c r="F13" s="9"/>
      <c r="G13" s="43">
        <v>423120</v>
      </c>
      <c r="H13" s="44"/>
      <c r="I13" s="45">
        <v>331812</v>
      </c>
      <c r="J13" s="46">
        <v>91308</v>
      </c>
      <c r="K13" s="47" t="s">
        <v>29</v>
      </c>
      <c r="L13" s="48">
        <v>2014</v>
      </c>
      <c r="M13" s="34" t="s">
        <v>43</v>
      </c>
    </row>
    <row r="14" spans="1:14" s="10" customFormat="1" ht="23.25" customHeight="1">
      <c r="A14" s="2"/>
      <c r="B14" s="33" t="s">
        <v>32</v>
      </c>
      <c r="C14" s="2"/>
      <c r="D14" s="17"/>
      <c r="E14" s="42" t="s">
        <v>29</v>
      </c>
      <c r="F14" s="9"/>
      <c r="G14" s="42" t="s">
        <v>29</v>
      </c>
      <c r="H14" s="44"/>
      <c r="I14" s="45" t="s">
        <v>29</v>
      </c>
      <c r="J14" s="46" t="s">
        <v>29</v>
      </c>
      <c r="K14" s="47" t="s">
        <v>29</v>
      </c>
      <c r="L14" s="48" t="s">
        <v>29</v>
      </c>
      <c r="M14" s="34" t="s">
        <v>44</v>
      </c>
    </row>
    <row r="15" spans="1:14" s="10" customFormat="1" ht="23.25" customHeight="1">
      <c r="A15" s="2"/>
      <c r="B15" s="33" t="s">
        <v>33</v>
      </c>
      <c r="C15" s="2"/>
      <c r="D15" s="17"/>
      <c r="E15" s="42">
        <v>400</v>
      </c>
      <c r="F15" s="9"/>
      <c r="G15" s="43">
        <v>3504000</v>
      </c>
      <c r="H15" s="44"/>
      <c r="I15" s="45">
        <v>2813785</v>
      </c>
      <c r="J15" s="46">
        <v>693500</v>
      </c>
      <c r="K15" s="47">
        <v>43800</v>
      </c>
      <c r="L15" s="48">
        <v>8550</v>
      </c>
      <c r="M15" s="34" t="s">
        <v>45</v>
      </c>
    </row>
    <row r="16" spans="1:14" s="10" customFormat="1" ht="23.25" customHeight="1">
      <c r="A16" s="2"/>
      <c r="B16" s="33" t="s">
        <v>34</v>
      </c>
      <c r="C16" s="2"/>
      <c r="D16" s="17"/>
      <c r="E16" s="42">
        <v>300</v>
      </c>
      <c r="F16" s="9"/>
      <c r="G16" s="43">
        <v>1315284</v>
      </c>
      <c r="H16" s="44"/>
      <c r="I16" s="45">
        <v>999941</v>
      </c>
      <c r="J16" s="46">
        <v>316020</v>
      </c>
      <c r="K16" s="47">
        <v>68400</v>
      </c>
      <c r="L16" s="48">
        <v>5260</v>
      </c>
      <c r="M16" s="34" t="s">
        <v>46</v>
      </c>
    </row>
    <row r="17" spans="1:13" s="10" customFormat="1" ht="23.25" customHeight="1">
      <c r="A17" s="2"/>
      <c r="B17" s="33" t="s">
        <v>35</v>
      </c>
      <c r="C17" s="2"/>
      <c r="D17" s="17"/>
      <c r="E17" s="42">
        <v>50</v>
      </c>
      <c r="F17" s="9"/>
      <c r="G17" s="43">
        <v>254130</v>
      </c>
      <c r="H17" s="44"/>
      <c r="I17" s="45">
        <v>183367</v>
      </c>
      <c r="J17" s="46">
        <v>70763</v>
      </c>
      <c r="K17" s="47">
        <v>21600</v>
      </c>
      <c r="L17" s="48">
        <v>971</v>
      </c>
      <c r="M17" s="34" t="s">
        <v>47</v>
      </c>
    </row>
    <row r="18" spans="1:13" s="10" customFormat="1" ht="23.25" customHeight="1">
      <c r="B18" s="33" t="s">
        <v>36</v>
      </c>
      <c r="D18" s="9"/>
      <c r="E18" s="42">
        <v>200</v>
      </c>
      <c r="F18" s="9"/>
      <c r="G18" s="43">
        <v>977920</v>
      </c>
      <c r="H18" s="44"/>
      <c r="I18" s="45">
        <v>656810</v>
      </c>
      <c r="J18" s="46">
        <v>18110</v>
      </c>
      <c r="K18" s="47">
        <v>3000</v>
      </c>
      <c r="L18" s="48">
        <v>3085</v>
      </c>
      <c r="M18" s="34" t="s">
        <v>48</v>
      </c>
    </row>
    <row r="19" spans="1:13" s="10" customFormat="1" ht="23.25" customHeight="1">
      <c r="B19" s="33" t="s">
        <v>37</v>
      </c>
      <c r="D19" s="9"/>
      <c r="E19" s="42">
        <v>50</v>
      </c>
      <c r="F19" s="9"/>
      <c r="G19" s="43">
        <v>438000</v>
      </c>
      <c r="H19" s="44"/>
      <c r="I19" s="45">
        <v>1168000</v>
      </c>
      <c r="J19" s="46">
        <v>109500</v>
      </c>
      <c r="K19" s="47">
        <v>5475</v>
      </c>
      <c r="L19" s="48">
        <v>3450</v>
      </c>
      <c r="M19" s="34" t="s">
        <v>49</v>
      </c>
    </row>
    <row r="20" spans="1:13" s="10" customFormat="1" ht="23.25" customHeight="1">
      <c r="B20" s="33" t="s">
        <v>38</v>
      </c>
      <c r="D20" s="9"/>
      <c r="E20" s="42" t="s">
        <v>64</v>
      </c>
      <c r="F20" s="9"/>
      <c r="G20" s="43">
        <v>542651</v>
      </c>
      <c r="H20" s="44"/>
      <c r="I20" s="45">
        <v>516780</v>
      </c>
      <c r="J20" s="46">
        <v>25871</v>
      </c>
      <c r="K20" s="47" t="s">
        <v>29</v>
      </c>
      <c r="L20" s="48">
        <v>3127</v>
      </c>
      <c r="M20" s="34" t="s">
        <v>50</v>
      </c>
    </row>
    <row r="21" spans="1:13" s="10" customFormat="1" ht="23.25" customHeight="1">
      <c r="B21" s="33" t="s">
        <v>39</v>
      </c>
      <c r="D21" s="9"/>
      <c r="E21" s="42" t="s">
        <v>29</v>
      </c>
      <c r="F21" s="9"/>
      <c r="G21" s="49" t="s">
        <v>29</v>
      </c>
      <c r="H21" s="9"/>
      <c r="I21" s="45" t="s">
        <v>29</v>
      </c>
      <c r="J21" s="46" t="s">
        <v>29</v>
      </c>
      <c r="K21" s="47" t="s">
        <v>29</v>
      </c>
      <c r="L21" s="48" t="s">
        <v>29</v>
      </c>
      <c r="M21" s="34" t="s">
        <v>51</v>
      </c>
    </row>
    <row r="22" spans="1:13" s="10" customFormat="1" ht="23.25" customHeight="1">
      <c r="B22" s="33" t="s">
        <v>40</v>
      </c>
      <c r="D22" s="9"/>
      <c r="E22" s="42" t="s">
        <v>29</v>
      </c>
      <c r="F22" s="9"/>
      <c r="G22" s="49" t="s">
        <v>29</v>
      </c>
      <c r="H22" s="9"/>
      <c r="I22" s="45" t="s">
        <v>29</v>
      </c>
      <c r="J22" s="46" t="s">
        <v>29</v>
      </c>
      <c r="K22" s="47" t="s">
        <v>29</v>
      </c>
      <c r="L22" s="48" t="s">
        <v>29</v>
      </c>
      <c r="M22" s="34" t="s">
        <v>52</v>
      </c>
    </row>
    <row r="23" spans="1:13" s="10" customFormat="1" ht="23.25" customHeight="1">
      <c r="B23" s="33" t="s">
        <v>41</v>
      </c>
      <c r="D23" s="9"/>
      <c r="E23" s="42" t="s">
        <v>65</v>
      </c>
      <c r="F23" s="9"/>
      <c r="G23" s="49" t="s">
        <v>29</v>
      </c>
      <c r="H23" s="9"/>
      <c r="I23" s="45" t="s">
        <v>29</v>
      </c>
      <c r="J23" s="46" t="s">
        <v>29</v>
      </c>
      <c r="K23" s="47" t="s">
        <v>29</v>
      </c>
      <c r="L23" s="48" t="s">
        <v>29</v>
      </c>
      <c r="M23" s="34" t="s">
        <v>53</v>
      </c>
    </row>
    <row r="24" spans="1:13" s="10" customFormat="1" ht="3" customHeight="1">
      <c r="A24" s="11"/>
      <c r="B24" s="11"/>
      <c r="C24" s="11"/>
      <c r="D24" s="12"/>
      <c r="E24" s="13"/>
      <c r="F24" s="12"/>
      <c r="G24" s="13"/>
      <c r="H24" s="12"/>
      <c r="I24" s="16"/>
      <c r="J24" s="12"/>
      <c r="K24" s="11"/>
      <c r="L24" s="13"/>
      <c r="M24" s="13"/>
    </row>
    <row r="25" spans="1:13" s="10" customFormat="1" ht="3" customHeight="1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</row>
    <row r="26" spans="1:13" s="10" customFormat="1" ht="17.25">
      <c r="A26" s="6"/>
      <c r="B26" s="6" t="s">
        <v>28</v>
      </c>
      <c r="C26" s="35" t="s">
        <v>54</v>
      </c>
      <c r="D26" s="6"/>
      <c r="E26" s="6"/>
      <c r="F26" s="6"/>
      <c r="G26" s="6"/>
      <c r="H26" s="6"/>
      <c r="I26" s="6"/>
      <c r="J26" s="32" t="s">
        <v>60</v>
      </c>
      <c r="K26" s="35" t="s">
        <v>57</v>
      </c>
      <c r="L26" s="6"/>
      <c r="M26" s="6"/>
    </row>
    <row r="27" spans="1:13" ht="13.5" customHeight="1">
      <c r="C27" s="35" t="s">
        <v>55</v>
      </c>
      <c r="K27" s="35" t="s">
        <v>58</v>
      </c>
    </row>
    <row r="28" spans="1:13">
      <c r="C28" s="35" t="s">
        <v>56</v>
      </c>
      <c r="K28" s="35" t="s">
        <v>59</v>
      </c>
    </row>
  </sheetData>
  <mergeCells count="13">
    <mergeCell ref="A11:D11"/>
    <mergeCell ref="E7:F7"/>
    <mergeCell ref="G7:H7"/>
    <mergeCell ref="E8:F8"/>
    <mergeCell ref="G8:H8"/>
    <mergeCell ref="E9:F9"/>
    <mergeCell ref="G9:H9"/>
    <mergeCell ref="A5:D5"/>
    <mergeCell ref="E5:F5"/>
    <mergeCell ref="G5:H5"/>
    <mergeCell ref="A6:D6"/>
    <mergeCell ref="E6:F6"/>
    <mergeCell ref="G6:H6"/>
  </mergeCells>
  <phoneticPr fontId="7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T-20.4</vt:lpstr>
      <vt:lpstr>'T-20.4'!Print_Area</vt:lpstr>
    </vt:vector>
  </TitlesOfParts>
  <Company>ingroup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Incom</cp:lastModifiedBy>
  <cp:lastPrinted>2018-08-23T04:53:03Z</cp:lastPrinted>
  <dcterms:created xsi:type="dcterms:W3CDTF">2004-08-16T17:13:42Z</dcterms:created>
  <dcterms:modified xsi:type="dcterms:W3CDTF">2018-10-16T07:26:48Z</dcterms:modified>
</cp:coreProperties>
</file>