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าราง7" sheetId="1" r:id="rId1"/>
  </sheets>
  <definedNames>
    <definedName name="_xlnm.Print_Area" localSheetId="0">ตาราง7!$A$1:$D$35</definedName>
  </definedNames>
  <calcPr calcId="124519"/>
</workbook>
</file>

<file path=xl/calcChain.xml><?xml version="1.0" encoding="utf-8"?>
<calcChain xmlns="http://schemas.openxmlformats.org/spreadsheetml/2006/main">
  <c r="B21" i="1"/>
  <c r="B22"/>
  <c r="B27" l="1"/>
  <c r="B32"/>
  <c r="B23"/>
  <c r="B24"/>
  <c r="B25"/>
  <c r="D22"/>
  <c r="D23"/>
  <c r="D24"/>
  <c r="D25"/>
  <c r="D26"/>
  <c r="D27"/>
  <c r="D29"/>
  <c r="D30"/>
  <c r="D32"/>
  <c r="C22"/>
  <c r="C23"/>
  <c r="C24"/>
  <c r="C25"/>
  <c r="C26"/>
  <c r="C27"/>
  <c r="C29"/>
  <c r="C30"/>
  <c r="C31"/>
  <c r="C32"/>
  <c r="D21" l="1"/>
  <c r="B30" l="1"/>
  <c r="B31"/>
  <c r="B9" l="1"/>
  <c r="C9"/>
  <c r="D9"/>
  <c r="B13"/>
  <c r="B29" s="1"/>
  <c r="C13"/>
  <c r="D13"/>
  <c r="E17"/>
  <c r="E18"/>
  <c r="C2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<sst xmlns="http://schemas.openxmlformats.org/spreadsheetml/2006/main" count="58" uniqueCount="24">
  <si>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</si>
  <si>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</si>
  <si>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</si>
  <si>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</si>
  <si>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</si>
  <si>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</si>
  <si>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</si>
  <si>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</si>
  <si>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</si>
  <si>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</si>
  <si>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</si>
  <si>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</si>
  <si>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</si>
  <si>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</si>
  <si>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</si>
  <si>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</si>
  <si>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</si>
  <si>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</si>
  <si>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</si>
  <si>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</si>
  <si>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</si>
  <si>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</si>
  <si>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ไตรมาสที่ 4 พ.ศ. 2560  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</si>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</sst>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5"/>
  <sheetViews>
    <sheetView tabSelected="1" topLeftCell="A13" workbookViewId="0">
      <selection activeCell="G19" sqref="G19"/>
    </sheetView>
  </sheetViews>
  <sheetFormatPr defaultRowHeight="26.25" customHeight="1"/>
  <cols>
    <col min="1" max="1" width="39.42578125" style="3" customWidth="1"/>
    <col min="2" max="2" width="18.140625" style="1" customWidth="1"/>
    <col min="3" max="3" width="17.42578125" style="1" customWidth="1"/>
    <col min="4" max="4" width="16.28515625" style="1" customWidth="1"/>
    <col min="5" max="5" width="13.5703125" style="2" customWidth="1"/>
    <col min="6" max="6" width="9.42578125" style="2" customWidth="1"/>
    <col min="7" max="7" width="9.140625" style="2"/>
    <col min="8" max="16384" width="9.140625" style="1"/>
  </cols>
  <sheetData>
    <row r="1" spans="1:9" s="3" customFormat="1" ht="26.25" customHeight="1">
      <c r="A1" s="45" t="s">
        <v>23</v>
      </c>
      <c r="B1" s="45"/>
      <c r="C1" s="45"/>
      <c r="D1" s="45"/>
      <c r="E1" s="24"/>
      <c r="F1" s="24"/>
      <c r="G1" s="23"/>
    </row>
    <row r="2" spans="1:9" s="15" customFormat="1" ht="21.75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.75">
      <c r="A3" s="18"/>
      <c r="B3" s="44" t="s">
        <v>17</v>
      </c>
      <c r="C3" s="44"/>
      <c r="D3" s="44"/>
      <c r="E3" s="17"/>
      <c r="F3" s="16"/>
      <c r="G3" s="16"/>
    </row>
    <row r="4" spans="1:9" s="5" customFormat="1" ht="21.75">
      <c r="A4" s="28" t="s">
        <v>15</v>
      </c>
      <c r="B4" s="29">
        <v>265640.23</v>
      </c>
      <c r="C4" s="29">
        <v>144318.24</v>
      </c>
      <c r="D4" s="29">
        <v>121321.99</v>
      </c>
      <c r="F4" s="29"/>
    </row>
    <row r="5" spans="1:9" s="5" customFormat="1" ht="21.75">
      <c r="A5" s="13" t="s">
        <v>14</v>
      </c>
      <c r="B5" s="30">
        <v>7218.41</v>
      </c>
      <c r="C5" s="30">
        <v>3489.05</v>
      </c>
      <c r="D5" s="30">
        <v>3729.35</v>
      </c>
      <c r="F5" s="37"/>
      <c r="G5" s="38"/>
      <c r="H5" s="38"/>
    </row>
    <row r="6" spans="1:9" s="5" customFormat="1" ht="21.75">
      <c r="A6" s="13" t="s">
        <v>13</v>
      </c>
      <c r="B6" s="30">
        <v>76750.11</v>
      </c>
      <c r="C6" s="30">
        <v>37425.39</v>
      </c>
      <c r="D6" s="30">
        <v>39324.720000000001</v>
      </c>
      <c r="F6" s="39"/>
      <c r="G6" s="40"/>
      <c r="H6" s="40"/>
    </row>
    <row r="7" spans="1:9" s="5" customFormat="1" ht="21.75">
      <c r="A7" s="9" t="s">
        <v>12</v>
      </c>
      <c r="B7" s="30">
        <v>57588.51</v>
      </c>
      <c r="C7" s="30">
        <v>34150.839999999997</v>
      </c>
      <c r="D7" s="30">
        <v>23437.67</v>
      </c>
      <c r="F7" s="39"/>
      <c r="G7" s="40"/>
      <c r="H7" s="40"/>
    </row>
    <row r="8" spans="1:9" s="5" customFormat="1" ht="21.75">
      <c r="A8" s="9" t="s">
        <v>11</v>
      </c>
      <c r="B8" s="30">
        <v>43838.64</v>
      </c>
      <c r="C8" s="30">
        <v>27399.14</v>
      </c>
      <c r="D8" s="30">
        <v>16439.5</v>
      </c>
      <c r="F8" s="39"/>
      <c r="G8" s="40"/>
      <c r="H8" s="40"/>
    </row>
    <row r="9" spans="1:9" s="7" customFormat="1" ht="21.75">
      <c r="A9" s="11" t="s">
        <v>10</v>
      </c>
      <c r="B9" s="31">
        <f>SUM(B10:B12)</f>
        <v>39392.620000000003</v>
      </c>
      <c r="C9" s="32">
        <f>SUM(C10:C12)</f>
        <v>22890.25</v>
      </c>
      <c r="D9" s="32">
        <f>SUM(D10:D12)</f>
        <v>16502.37</v>
      </c>
      <c r="F9" s="39"/>
      <c r="G9" s="40"/>
      <c r="H9" s="40"/>
    </row>
    <row r="10" spans="1:9" s="7" customFormat="1" ht="21.75">
      <c r="A10" s="9" t="s">
        <v>9</v>
      </c>
      <c r="B10" s="30">
        <v>31745.74</v>
      </c>
      <c r="C10" s="30">
        <v>18447.39</v>
      </c>
      <c r="D10" s="30">
        <v>13298.35</v>
      </c>
      <c r="E10" s="14"/>
      <c r="F10" s="39"/>
      <c r="G10" s="40"/>
      <c r="H10" s="40"/>
    </row>
    <row r="11" spans="1:9" s="7" customFormat="1" ht="21.75">
      <c r="A11" s="9" t="s">
        <v>8</v>
      </c>
      <c r="B11" s="30">
        <v>7646.88</v>
      </c>
      <c r="C11" s="30">
        <v>4442.8599999999997</v>
      </c>
      <c r="D11" s="30">
        <v>3204.02</v>
      </c>
      <c r="E11" s="14"/>
      <c r="F11" s="39"/>
      <c r="G11" s="40"/>
      <c r="H11" s="40"/>
    </row>
    <row r="12" spans="1:9" s="7" customFormat="1" ht="21.75">
      <c r="A12" s="10" t="s">
        <v>7</v>
      </c>
      <c r="B12" s="30" t="s">
        <v>0</v>
      </c>
      <c r="C12" s="30" t="s">
        <v>0</v>
      </c>
      <c r="D12" s="30" t="s">
        <v>0</v>
      </c>
      <c r="E12" s="14"/>
      <c r="F12" s="39"/>
      <c r="G12" s="40"/>
      <c r="H12" s="40"/>
    </row>
    <row r="13" spans="1:9" s="7" customFormat="1" ht="21.75">
      <c r="A13" s="11" t="s">
        <v>6</v>
      </c>
      <c r="B13" s="31">
        <f>SUM(B14:B16)</f>
        <v>40851.94</v>
      </c>
      <c r="C13" s="32">
        <f>SUM(C14:C16)</f>
        <v>18963.560000000001</v>
      </c>
      <c r="D13" s="32">
        <f>SUM(D14:D16)</f>
        <v>21888.379999999997</v>
      </c>
      <c r="E13" s="14"/>
      <c r="F13" s="39"/>
      <c r="G13" s="40"/>
      <c r="H13" s="40"/>
    </row>
    <row r="14" spans="1:9" s="5" customFormat="1" ht="21.75">
      <c r="A14" s="10" t="s">
        <v>5</v>
      </c>
      <c r="B14" s="30">
        <v>22735.13</v>
      </c>
      <c r="C14" s="30">
        <v>9991.19</v>
      </c>
      <c r="D14" s="30">
        <v>12743.94</v>
      </c>
      <c r="E14" s="14"/>
      <c r="F14" s="39"/>
      <c r="G14" s="40"/>
      <c r="H14" s="40"/>
    </row>
    <row r="15" spans="1:9" s="5" customFormat="1" ht="21.75">
      <c r="A15" s="10" t="s">
        <v>4</v>
      </c>
      <c r="B15" s="30">
        <v>12013.33</v>
      </c>
      <c r="C15" s="30">
        <v>6478.92</v>
      </c>
      <c r="D15" s="30">
        <v>5534.41</v>
      </c>
      <c r="E15" s="14"/>
      <c r="F15" s="39"/>
      <c r="G15" s="40"/>
      <c r="H15" s="40"/>
    </row>
    <row r="16" spans="1:9" s="5" customFormat="1" ht="21.75">
      <c r="A16" s="10" t="s">
        <v>3</v>
      </c>
      <c r="B16" s="30">
        <v>6103.48</v>
      </c>
      <c r="C16" s="30">
        <v>2493.4499999999998</v>
      </c>
      <c r="D16" s="30">
        <v>3610.03</v>
      </c>
      <c r="E16" s="14"/>
      <c r="F16" s="39"/>
      <c r="G16" s="40"/>
      <c r="H16" s="40"/>
    </row>
    <row r="17" spans="1:9" s="5" customFormat="1" ht="21.75">
      <c r="A17" s="9" t="s">
        <v>2</v>
      </c>
      <c r="B17" s="30" t="s">
        <v>0</v>
      </c>
      <c r="C17" s="30" t="s">
        <v>0</v>
      </c>
      <c r="D17" s="30" t="s">
        <v>0</v>
      </c>
      <c r="E17" s="14">
        <f>SUM(C17:D17)</f>
        <v>0</v>
      </c>
      <c r="F17" s="39"/>
      <c r="G17" s="40"/>
      <c r="H17" s="40"/>
    </row>
    <row r="18" spans="1:9" s="5" customFormat="1" ht="21.75">
      <c r="A18" s="9" t="s">
        <v>1</v>
      </c>
      <c r="B18" s="30" t="s">
        <v>0</v>
      </c>
      <c r="C18" s="30" t="s">
        <v>0</v>
      </c>
      <c r="D18" s="30" t="s">
        <v>0</v>
      </c>
      <c r="E18" s="14">
        <f>SUM(C18:D18)</f>
        <v>0</v>
      </c>
      <c r="F18" s="39"/>
      <c r="G18" s="40"/>
      <c r="H18" s="40"/>
    </row>
    <row r="19" spans="1:9" s="7" customFormat="1" ht="21.75">
      <c r="A19" s="13"/>
      <c r="B19" s="44" t="s">
        <v>16</v>
      </c>
      <c r="C19" s="44"/>
      <c r="D19" s="44"/>
      <c r="E19" s="12"/>
      <c r="F19" s="8"/>
      <c r="G19" s="8"/>
    </row>
    <row r="20" spans="1:9" s="7" customFormat="1" ht="21.75">
      <c r="A20" s="25" t="s">
        <v>15</v>
      </c>
      <c r="B20" s="26">
        <v>100</v>
      </c>
      <c r="C20" s="26">
        <v>100</v>
      </c>
      <c r="D20" s="26">
        <v>100</v>
      </c>
      <c r="E20" s="12"/>
      <c r="F20" s="8"/>
      <c r="G20" s="8"/>
    </row>
    <row r="21" spans="1:9" s="7" customFormat="1" ht="21.75">
      <c r="A21" s="13" t="s">
        <v>14</v>
      </c>
      <c r="B21" s="41">
        <f>B5/$B$4*100</f>
        <v>2.7173632548051931</v>
      </c>
      <c r="C21" s="41">
        <f t="shared" ref="C21:C32" si="0">C5/$C$4*100</f>
        <v>2.4176084741609936</v>
      </c>
      <c r="D21" s="41">
        <f>D5/$D$4*100</f>
        <v>3.0739274883308458</v>
      </c>
      <c r="E21" s="8"/>
      <c r="F21" s="33"/>
      <c r="G21" s="8"/>
    </row>
    <row r="22" spans="1:9" s="7" customFormat="1" ht="21.75">
      <c r="A22" s="13" t="s">
        <v>13</v>
      </c>
      <c r="B22" s="41">
        <f>B6/$B$4*100</f>
        <v>28.892502464705743</v>
      </c>
      <c r="C22" s="41">
        <f t="shared" si="0"/>
        <v>25.932543246092806</v>
      </c>
      <c r="D22" s="41">
        <f t="shared" ref="D22:D32" si="1">D6/$D$4*100</f>
        <v>32.413513823833583</v>
      </c>
      <c r="E22" s="12"/>
      <c r="F22" s="34"/>
      <c r="G22" s="8"/>
    </row>
    <row r="23" spans="1:9" s="7" customFormat="1" ht="21.75">
      <c r="A23" s="9" t="s">
        <v>12</v>
      </c>
      <c r="B23" s="41">
        <f t="shared" ref="B23:B25" si="2">B7/$B$4*100</f>
        <v>21.679137230079949</v>
      </c>
      <c r="C23" s="41">
        <f t="shared" si="0"/>
        <v>23.66356463327158</v>
      </c>
      <c r="D23" s="41">
        <f t="shared" si="1"/>
        <v>19.318567062739408</v>
      </c>
      <c r="E23" s="8"/>
      <c r="F23" s="33"/>
      <c r="G23" s="8"/>
    </row>
    <row r="24" spans="1:9" s="7" customFormat="1" ht="21.75">
      <c r="A24" s="9" t="s">
        <v>11</v>
      </c>
      <c r="B24" s="41">
        <f t="shared" si="2"/>
        <v>16.503012363752283</v>
      </c>
      <c r="C24" s="41">
        <f t="shared" si="0"/>
        <v>18.985223212256468</v>
      </c>
      <c r="D24" s="41">
        <f t="shared" si="1"/>
        <v>13.550305266176396</v>
      </c>
      <c r="E24" s="8"/>
      <c r="F24" s="33"/>
      <c r="G24" s="8"/>
    </row>
    <row r="25" spans="1:9" s="7" customFormat="1" ht="21.75">
      <c r="A25" s="11" t="s">
        <v>10</v>
      </c>
      <c r="B25" s="26">
        <f t="shared" si="2"/>
        <v>14.829312563085798</v>
      </c>
      <c r="C25" s="26">
        <f t="shared" si="0"/>
        <v>15.860954235583804</v>
      </c>
      <c r="D25" s="26">
        <f t="shared" si="1"/>
        <v>13.60212604491568</v>
      </c>
      <c r="E25" s="8"/>
      <c r="F25" s="33"/>
      <c r="G25" s="8"/>
    </row>
    <row r="26" spans="1:9" s="7" customFormat="1" ht="21.75">
      <c r="A26" s="9" t="s">
        <v>9</v>
      </c>
      <c r="B26" s="41">
        <v>11.9</v>
      </c>
      <c r="C26" s="41">
        <f t="shared" si="0"/>
        <v>12.782438311331957</v>
      </c>
      <c r="D26" s="41">
        <f t="shared" si="1"/>
        <v>10.961203323486533</v>
      </c>
      <c r="E26" s="8"/>
      <c r="F26" s="33"/>
      <c r="G26" s="8"/>
      <c r="I26" s="35"/>
    </row>
    <row r="27" spans="1:9" s="7" customFormat="1" ht="21.75">
      <c r="A27" s="9" t="s">
        <v>8</v>
      </c>
      <c r="B27" s="41">
        <f>B11/$B$4*100</f>
        <v>2.8786603595396678</v>
      </c>
      <c r="C27" s="41">
        <f t="shared" si="0"/>
        <v>3.0785159242518478</v>
      </c>
      <c r="D27" s="41">
        <f t="shared" si="1"/>
        <v>2.6409227214291486</v>
      </c>
      <c r="E27" s="8"/>
      <c r="F27" s="33"/>
      <c r="G27" s="8"/>
      <c r="I27" s="35"/>
    </row>
    <row r="28" spans="1:9" s="7" customFormat="1" ht="21.75">
      <c r="A28" s="10" t="s">
        <v>7</v>
      </c>
      <c r="B28" s="42" t="s">
        <v>0</v>
      </c>
      <c r="C28" s="42" t="s">
        <v>0</v>
      </c>
      <c r="D28" s="42" t="s">
        <v>0</v>
      </c>
      <c r="E28" s="8"/>
      <c r="F28" s="33"/>
      <c r="G28" s="8"/>
    </row>
    <row r="29" spans="1:9" s="7" customFormat="1" ht="21.75">
      <c r="A29" s="11" t="s">
        <v>6</v>
      </c>
      <c r="B29" s="26">
        <f>B13/$B$4*100</f>
        <v>15.378672123571043</v>
      </c>
      <c r="C29" s="26">
        <f t="shared" si="0"/>
        <v>13.140099269503288</v>
      </c>
      <c r="D29" s="26">
        <f t="shared" si="1"/>
        <v>18.04156031400408</v>
      </c>
      <c r="E29" s="8"/>
      <c r="F29" s="36"/>
      <c r="G29" s="8"/>
    </row>
    <row r="30" spans="1:9" s="7" customFormat="1" ht="21.75">
      <c r="A30" s="10" t="s">
        <v>5</v>
      </c>
      <c r="B30" s="41">
        <f t="shared" ref="B30:B32" si="3">B14/$B$4*100</f>
        <v>8.5586170438114735</v>
      </c>
      <c r="C30" s="41">
        <f t="shared" si="0"/>
        <v>6.9230265003231759</v>
      </c>
      <c r="D30" s="41">
        <f t="shared" si="1"/>
        <v>10.5042292827541</v>
      </c>
      <c r="E30" s="8"/>
      <c r="F30" s="36"/>
      <c r="G30" s="8"/>
    </row>
    <row r="31" spans="1:9" s="7" customFormat="1" ht="21.75">
      <c r="A31" s="10" t="s">
        <v>4</v>
      </c>
      <c r="B31" s="41">
        <f t="shared" si="3"/>
        <v>4.5224061129596222</v>
      </c>
      <c r="C31" s="41">
        <f t="shared" si="0"/>
        <v>4.489328583829737</v>
      </c>
      <c r="D31" s="41">
        <v>4.5</v>
      </c>
      <c r="E31" s="8"/>
      <c r="F31" s="36"/>
      <c r="G31" s="8"/>
    </row>
    <row r="32" spans="1:9" s="7" customFormat="1" ht="21.75">
      <c r="A32" s="10" t="s">
        <v>3</v>
      </c>
      <c r="B32" s="41">
        <f t="shared" si="3"/>
        <v>2.297648966799946</v>
      </c>
      <c r="C32" s="41">
        <f t="shared" si="0"/>
        <v>1.7277441853503759</v>
      </c>
      <c r="D32" s="41">
        <f t="shared" si="1"/>
        <v>2.9755776343596079</v>
      </c>
      <c r="E32" s="8"/>
      <c r="F32" s="36"/>
      <c r="G32" s="8"/>
    </row>
    <row r="33" spans="1:7" s="7" customFormat="1" ht="21.75">
      <c r="A33" s="9" t="s">
        <v>2</v>
      </c>
      <c r="B33" s="42" t="s">
        <v>0</v>
      </c>
      <c r="C33" s="42" t="s">
        <v>0</v>
      </c>
      <c r="D33" s="42" t="s">
        <v>0</v>
      </c>
      <c r="E33" s="8"/>
      <c r="F33" s="8" t="s">
        <v>0</v>
      </c>
      <c r="G33" s="8"/>
    </row>
    <row r="34" spans="1:7" s="7" customFormat="1" ht="21.75">
      <c r="A34" s="27" t="s">
        <v>1</v>
      </c>
      <c r="B34" s="43" t="s">
        <v>0</v>
      </c>
      <c r="C34" s="43" t="s">
        <v>0</v>
      </c>
      <c r="D34" s="43" t="s">
        <v>0</v>
      </c>
      <c r="E34" s="8"/>
      <c r="F34" s="8" t="s">
        <v>0</v>
      </c>
      <c r="G34" s="8"/>
    </row>
    <row r="35" spans="1:7" s="5" customFormat="1" ht="18.75" customHeight="1">
      <c r="A35" s="4" t="s">
        <v>22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2018-03-09T03:05:24Z</cp:lastPrinted>
  <dcterms:created xsi:type="dcterms:W3CDTF">2017-03-06T02:15:05Z</dcterms:created>
  <dcterms:modified xsi:type="dcterms:W3CDTF">2018-03-09T03:05:32Z</dcterms:modified>
</cp:coreProperties>
</file>