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4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7" i="1" l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<sst xmlns="http://schemas.openxmlformats.org/spreadsheetml/2006/main" count="38" uniqueCount="23">
  <si>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</si>
  <si>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</si>
  <si>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</si>
  <si>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</si>
  <si>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</si>
  <si>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</si>
  <si>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</si>
  <si>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</si>
  <si>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</si>
  <si>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</si>
  <si>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</si>
  <si>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</si>
  <si>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</si>
  <si>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</si>
  <si>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</si>
  <si>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</si>
  <si>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</si>
  <si>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</si>
  <si>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</si>
  <si>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</si>
  <si>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</si>
  <si>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</si>
  <si>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 เมษายน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</si>
</sst>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_-* #,##0_-;\-* #,##0_-;_-* &quot;-&quot;??_-;_-@_-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0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2" fillId="0" borderId="0" xfId="0" applyFont="1" applyFill="1" applyBorder="1" applyAlignment="1"/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7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3"/>
      <c r="C4" s="33"/>
      <c r="D4" s="33"/>
      <c r="E4" s="6"/>
      <c r="F4" s="6"/>
      <c r="G4" s="6"/>
      <c r="L4" s="7"/>
    </row>
    <row r="5" spans="1:12" s="2" customFormat="1" x14ac:dyDescent="0.35">
      <c r="B5" s="34"/>
      <c r="C5" s="35" t="s">
        <v>16</v>
      </c>
      <c r="D5" s="34"/>
      <c r="E5" s="8"/>
    </row>
    <row r="6" spans="1:12" s="13" customFormat="1" x14ac:dyDescent="0.35">
      <c r="A6" s="9" t="s">
        <v>14</v>
      </c>
      <c r="B6" s="10">
        <v>476587.66</v>
      </c>
      <c r="C6" s="10">
        <v>258193.96</v>
      </c>
      <c r="D6" s="10">
        <v>218393.69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10075.81</v>
      </c>
      <c r="C7" s="12">
        <v>2521.04</v>
      </c>
      <c r="D7" s="12">
        <v>7554.77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134483.38</v>
      </c>
      <c r="C8" s="12">
        <v>69412.33</v>
      </c>
      <c r="D8" s="12">
        <v>65071.05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78913.990000000005</v>
      </c>
      <c r="C9" s="12">
        <v>45165.4</v>
      </c>
      <c r="D9" s="12">
        <v>33748.6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79734.66</v>
      </c>
      <c r="C10" s="12">
        <v>56777.61</v>
      </c>
      <c r="D10" s="12">
        <v>22957.05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57229.03</v>
      </c>
      <c r="C12" s="12">
        <v>29303.52</v>
      </c>
      <c r="D12" s="12">
        <v>27925.51</v>
      </c>
      <c r="E12" s="11"/>
      <c r="F12" s="10"/>
      <c r="G12" s="12"/>
      <c r="H12" s="12"/>
    </row>
    <row r="13" spans="1:12" x14ac:dyDescent="0.35">
      <c r="A13" s="17" t="s">
        <v>7</v>
      </c>
      <c r="B13" s="12">
        <v>22554.11</v>
      </c>
      <c r="C13" s="12">
        <v>14639.88</v>
      </c>
      <c r="D13" s="12">
        <v>7914.23</v>
      </c>
      <c r="E13" s="11"/>
      <c r="F13" s="10"/>
      <c r="G13" s="12"/>
      <c r="H13" s="12"/>
    </row>
    <row r="14" spans="1:12" x14ac:dyDescent="0.35">
      <c r="A14" s="18" t="s">
        <v>6</v>
      </c>
      <c r="B14" s="12">
        <v>557.16</v>
      </c>
      <c r="C14" s="12">
        <v>557.16</v>
      </c>
      <c r="D14" s="38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59396.15</v>
      </c>
      <c r="C16" s="12">
        <v>22921.75</v>
      </c>
      <c r="D16" s="12">
        <v>36474.400000000001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26101.01</v>
      </c>
      <c r="C17" s="12">
        <v>14951.82</v>
      </c>
      <c r="D17" s="12">
        <v>11149.19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7542.35</v>
      </c>
      <c r="C18" s="12">
        <v>1943.45</v>
      </c>
      <c r="D18" s="12">
        <v>5598.9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8">
        <v>0</v>
      </c>
      <c r="C19" s="38">
        <v>0</v>
      </c>
      <c r="D19" s="38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38">
        <v>0</v>
      </c>
      <c r="C20" s="38">
        <v>0</v>
      </c>
      <c r="D20" s="38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99.999997901750149</v>
      </c>
      <c r="C23" s="24">
        <f t="shared" ref="C23:D23" si="0">SUM(C24:C37)</f>
        <v>100.00000000000003</v>
      </c>
      <c r="D23" s="24">
        <f t="shared" si="0"/>
        <v>100.00000457888687</v>
      </c>
      <c r="E23" s="23"/>
    </row>
    <row r="24" spans="1:11" x14ac:dyDescent="0.35">
      <c r="A24" s="14" t="s">
        <v>13</v>
      </c>
      <c r="B24" s="25">
        <f t="shared" ref="B24:B37" si="1">(B7/$B$6)*100</f>
        <v>2.1141567114851441</v>
      </c>
      <c r="C24" s="25">
        <f t="shared" ref="C24:C37" si="2">(C7/$C$6)*100</f>
        <v>0.9764132360028871</v>
      </c>
      <c r="D24" s="25">
        <f t="shared" ref="D24:D37" si="3">(D7/$D$6)*100</f>
        <v>3.4592437171605095</v>
      </c>
      <c r="E24" s="26"/>
    </row>
    <row r="25" spans="1:11" x14ac:dyDescent="0.35">
      <c r="A25" s="1" t="s">
        <v>12</v>
      </c>
      <c r="B25" s="25">
        <f t="shared" si="1"/>
        <v>28.217973583285815</v>
      </c>
      <c r="C25" s="25">
        <f t="shared" si="2"/>
        <v>26.883793098800606</v>
      </c>
      <c r="D25" s="25">
        <f t="shared" si="3"/>
        <v>29.79529765718048</v>
      </c>
      <c r="E25" s="27"/>
      <c r="G25" s="23"/>
    </row>
    <row r="26" spans="1:11" x14ac:dyDescent="0.35">
      <c r="A26" s="15" t="s">
        <v>11</v>
      </c>
      <c r="B26" s="25">
        <f t="shared" si="1"/>
        <v>16.558126998084678</v>
      </c>
      <c r="C26" s="25">
        <f t="shared" si="2"/>
        <v>17.492818189860056</v>
      </c>
      <c r="D26" s="25">
        <f t="shared" si="3"/>
        <v>15.453102147777253</v>
      </c>
      <c r="E26" s="26"/>
    </row>
    <row r="27" spans="1:11" x14ac:dyDescent="0.35">
      <c r="A27" s="15" t="s">
        <v>10</v>
      </c>
      <c r="B27" s="25">
        <f t="shared" si="1"/>
        <v>16.730324070916989</v>
      </c>
      <c r="C27" s="25">
        <f t="shared" si="2"/>
        <v>21.990293653654795</v>
      </c>
      <c r="D27" s="25">
        <f t="shared" si="3"/>
        <v>10.511773485763255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12.008080528144601</v>
      </c>
      <c r="C29" s="25">
        <f t="shared" si="2"/>
        <v>11.349421187079667</v>
      </c>
      <c r="D29" s="25">
        <f t="shared" si="3"/>
        <v>12.786775112412816</v>
      </c>
    </row>
    <row r="30" spans="1:11" x14ac:dyDescent="0.35">
      <c r="A30" s="17" t="s">
        <v>7</v>
      </c>
      <c r="B30" s="25">
        <f t="shared" si="1"/>
        <v>4.732415858186509</v>
      </c>
      <c r="C30" s="25">
        <f t="shared" si="2"/>
        <v>5.6701094014747673</v>
      </c>
      <c r="D30" s="25">
        <f t="shared" si="3"/>
        <v>3.623836384650124</v>
      </c>
    </row>
    <row r="31" spans="1:11" x14ac:dyDescent="0.35">
      <c r="A31" s="18" t="s">
        <v>6</v>
      </c>
      <c r="B31" s="25">
        <f t="shared" si="1"/>
        <v>0.11690609026679373</v>
      </c>
      <c r="C31" s="25">
        <f t="shared" si="2"/>
        <v>0.21579126018284855</v>
      </c>
      <c r="D31" s="25">
        <f t="shared" si="3"/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12.462796455955239</v>
      </c>
      <c r="C33" s="25">
        <f t="shared" si="2"/>
        <v>8.877725102477223</v>
      </c>
      <c r="D33" s="25">
        <f t="shared" si="3"/>
        <v>16.70121513126135</v>
      </c>
    </row>
    <row r="34" spans="1:4" x14ac:dyDescent="0.35">
      <c r="A34" s="18" t="s">
        <v>3</v>
      </c>
      <c r="B34" s="25">
        <f t="shared" si="1"/>
        <v>5.4766441078226826</v>
      </c>
      <c r="C34" s="25">
        <f t="shared" si="2"/>
        <v>5.7909255506983977</v>
      </c>
      <c r="D34" s="25">
        <f t="shared" si="3"/>
        <v>5.1050879720929672</v>
      </c>
    </row>
    <row r="35" spans="1:4" x14ac:dyDescent="0.35">
      <c r="A35" s="18" t="s">
        <v>2</v>
      </c>
      <c r="B35" s="25">
        <f t="shared" si="1"/>
        <v>1.5825734976016796</v>
      </c>
      <c r="C35" s="25">
        <f t="shared" si="2"/>
        <v>0.75270931976875066</v>
      </c>
      <c r="D35" s="25">
        <f t="shared" si="3"/>
        <v>2.5636729705881152</v>
      </c>
    </row>
    <row r="36" spans="1:4" x14ac:dyDescent="0.35">
      <c r="A36" s="17" t="s">
        <v>1</v>
      </c>
      <c r="B36" s="25">
        <v>0</v>
      </c>
      <c r="C36" s="25">
        <v>0</v>
      </c>
      <c r="D36" s="25"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6"/>
      <c r="C39" s="36"/>
      <c r="D39" s="28"/>
    </row>
    <row r="40" spans="1:4" x14ac:dyDescent="0.35">
      <c r="A40" s="32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2019-07-04T04:00:09Z</dcterms:modified>
</cp:coreProperties>
</file>