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A0CA860D-31D0-4492-AA9E-94AF991F3B1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5" i="1"/>
  <c r="B20" i="1"/>
  <c r="D31" i="1"/>
  <c r="B26" i="1"/>
  <c r="B22" i="1"/>
  <c r="B23" i="1"/>
  <c r="B24" i="1"/>
  <c r="B21" i="1"/>
  <c r="B27" i="1" l="1"/>
  <c r="B32" i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<sst xmlns="http://schemas.openxmlformats.org/spreadsheetml/2006/main" count="58" uniqueCount="24">
  <si>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</si>
  <si>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</si>
  <si>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</si>
  <si>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</si>
  <si>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</si>
  <si>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</si>
  <si>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</si>
  <si>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</si>
  <si>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</si>
  <si>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</si>
  <si>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</si>
  <si>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</si>
  <si>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</si>
  <si>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</si>
  <si>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</si>
  <si>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</si>
  <si>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</si>
  <si>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</si>
  <si>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</si>
  <si>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</si>
  <si>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</si>
  <si>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</si>
  <si>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</si>
  <si>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เดือนสิงหาคม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</si>
</sst>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16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280696.65999999997</v>
      </c>
      <c r="C4" s="44">
        <v>152951.07999999999</v>
      </c>
      <c r="D4" s="44">
        <v>127745.58</v>
      </c>
      <c r="F4" s="29"/>
    </row>
    <row r="5" spans="1:9" s="5" customFormat="1" ht="21" x14ac:dyDescent="0.6">
      <c r="A5" s="13" t="s">
        <v>14</v>
      </c>
      <c r="B5" s="44">
        <v>7393.4</v>
      </c>
      <c r="C5" s="44">
        <v>3340.79</v>
      </c>
      <c r="D5" s="44">
        <v>4052.61</v>
      </c>
      <c r="F5" s="36"/>
      <c r="G5" s="37"/>
      <c r="H5" s="37"/>
    </row>
    <row r="6" spans="1:9" s="5" customFormat="1" ht="21" x14ac:dyDescent="0.6">
      <c r="A6" s="13" t="s">
        <v>13</v>
      </c>
      <c r="B6" s="44">
        <v>84297.32</v>
      </c>
      <c r="C6" s="44">
        <v>43505.02</v>
      </c>
      <c r="D6" s="44">
        <v>40792.300000000003</v>
      </c>
      <c r="F6" s="38"/>
      <c r="G6" s="39"/>
      <c r="H6" s="39"/>
    </row>
    <row r="7" spans="1:9" s="5" customFormat="1" ht="21" x14ac:dyDescent="0.6">
      <c r="A7" s="9" t="s">
        <v>12</v>
      </c>
      <c r="B7" s="44">
        <v>57885.64</v>
      </c>
      <c r="C7" s="44">
        <v>32318.18</v>
      </c>
      <c r="D7" s="44">
        <v>25567.46</v>
      </c>
      <c r="F7" s="38"/>
      <c r="G7" s="39"/>
      <c r="H7" s="39"/>
    </row>
    <row r="8" spans="1:9" s="5" customFormat="1" ht="21" x14ac:dyDescent="0.6">
      <c r="A8" s="9" t="s">
        <v>11</v>
      </c>
      <c r="B8" s="44">
        <v>49177.97</v>
      </c>
      <c r="C8" s="44">
        <v>30041.17</v>
      </c>
      <c r="D8" s="44">
        <v>19136.810000000001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38834.68</v>
      </c>
      <c r="C9" s="31">
        <f>SUM(C10:C12)</f>
        <v>22642.46</v>
      </c>
      <c r="D9" s="31">
        <f>SUM(D10:D12)</f>
        <v>16192.22</v>
      </c>
      <c r="F9" s="38"/>
      <c r="G9" s="39"/>
      <c r="H9" s="39"/>
    </row>
    <row r="10" spans="1:9" s="7" customFormat="1" ht="21" x14ac:dyDescent="0.6">
      <c r="A10" s="9" t="s">
        <v>9</v>
      </c>
      <c r="B10" s="44">
        <v>31695.63</v>
      </c>
      <c r="C10" s="44">
        <v>19050.32</v>
      </c>
      <c r="D10" s="44">
        <v>12645.31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7139.05</v>
      </c>
      <c r="C11" s="44">
        <v>3592.14</v>
      </c>
      <c r="D11" s="44">
        <v>3546.91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43107.65</v>
      </c>
      <c r="C13" s="31">
        <f>SUM(C14:C16)</f>
        <v>21103.47</v>
      </c>
      <c r="D13" s="31">
        <f>SUM(D14:D16)</f>
        <v>22004.18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25631.200000000001</v>
      </c>
      <c r="C14" s="44">
        <v>11518.78</v>
      </c>
      <c r="D14" s="44">
        <v>14112.42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12004.35</v>
      </c>
      <c r="C15" s="44">
        <v>6911.99</v>
      </c>
      <c r="D15" s="44">
        <v>5092.3599999999997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5472.1</v>
      </c>
      <c r="C16" s="44">
        <v>2672.7</v>
      </c>
      <c r="D16" s="44">
        <v>2799.4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100.00000000000001</v>
      </c>
      <c r="C20" s="26">
        <f>SUM(C21:C25,C29)</f>
        <v>100.00000653803818</v>
      </c>
      <c r="D20" s="26">
        <f>SUM(D21:D25,D29)</f>
        <v>100.00000000000001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2.633946552837501</v>
      </c>
      <c r="C21" s="40">
        <f t="shared" ref="C21:C32" si="0">C5/$C$4*100</f>
        <v>2.1842212555805425</v>
      </c>
      <c r="D21" s="40">
        <f>D5/$D$4*100</f>
        <v>3.1724072175334754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24" si="1">B6/$B$4*100</f>
        <v>30.031465283555569</v>
      </c>
      <c r="C22" s="40">
        <f t="shared" si="0"/>
        <v>28.443748157907745</v>
      </c>
      <c r="D22" s="40">
        <f t="shared" ref="D22:D32" si="2">D6/$D$4*100</f>
        <v>31.932455118995119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20.622133515945649</v>
      </c>
      <c r="C23" s="40">
        <f t="shared" si="0"/>
        <v>21.129749459761907</v>
      </c>
      <c r="D23" s="40">
        <f t="shared" si="2"/>
        <v>20.014359792330975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17.519969778051511</v>
      </c>
      <c r="C24" s="40">
        <f t="shared" si="0"/>
        <v>19.641031629198043</v>
      </c>
      <c r="D24" s="40">
        <f t="shared" si="2"/>
        <v>14.98040871551094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>B9/$B$4*100</f>
        <v>13.835105839877112</v>
      </c>
      <c r="C25" s="26">
        <f t="shared" si="0"/>
        <v>14.803726786368557</v>
      </c>
      <c r="D25" s="26">
        <f t="shared" si="2"/>
        <v>12.675366145740618</v>
      </c>
      <c r="E25" s="8"/>
      <c r="F25" s="32"/>
      <c r="G25" s="8"/>
    </row>
    <row r="26" spans="1:9" s="7" customFormat="1" ht="21" x14ac:dyDescent="0.6">
      <c r="A26" s="9" t="s">
        <v>9</v>
      </c>
      <c r="B26" s="40">
        <f>B10/$B$4*100</f>
        <v>11.291773119067395</v>
      </c>
      <c r="C26" s="40">
        <f t="shared" si="0"/>
        <v>12.455171941250759</v>
      </c>
      <c r="D26" s="40">
        <f t="shared" si="2"/>
        <v>9.8988238966858955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>B11/$B$4*100</f>
        <v>2.5433327208097172</v>
      </c>
      <c r="C27" s="40">
        <f t="shared" si="0"/>
        <v>2.3485548451177984</v>
      </c>
      <c r="D27" s="40">
        <f t="shared" si="2"/>
        <v>2.7765422490547227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15.357379029732668</v>
      </c>
      <c r="C29" s="26">
        <f t="shared" si="0"/>
        <v>13.797529249221387</v>
      </c>
      <c r="D29" s="26">
        <f t="shared" si="2"/>
        <v>17.225003009888876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3">B14/$B$4*100</f>
        <v>9.1312807213309917</v>
      </c>
      <c r="C30" s="40">
        <f t="shared" si="0"/>
        <v>7.5310223373381877</v>
      </c>
      <c r="D30" s="40">
        <f t="shared" si="2"/>
        <v>11.047286332724781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3"/>
        <v>4.2766273029397643</v>
      </c>
      <c r="C31" s="40">
        <f t="shared" si="0"/>
        <v>4.5190854487591716</v>
      </c>
      <c r="D31" s="40">
        <f t="shared" si="2"/>
        <v>3.9863297031490248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3"/>
        <v>1.9494710054619107</v>
      </c>
      <c r="C32" s="40">
        <f t="shared" si="0"/>
        <v>1.7474214631240264</v>
      </c>
      <c r="D32" s="40">
        <f t="shared" si="2"/>
        <v>2.1913869740150695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2021-01-24T13:47:59Z</dcterms:modified>
</cp:coreProperties>
</file>