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3FE1BB06-5525-4F16-A2EF-52723DCD3FC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B27" i="1"/>
  <c r="B26" i="1"/>
  <c r="B22" i="1"/>
  <c r="B23" i="1"/>
  <c r="B24" i="1"/>
  <c r="B21" i="1"/>
  <c r="B32" i="1" l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<sst xmlns="http://schemas.openxmlformats.org/spreadsheetml/2006/main" count="58" uniqueCount="24">
  <si>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</si>
  <si>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</si>
  <si>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</si>
  <si>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</si>
  <si>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</si>
  <si>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</si>
  <si>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</si>
  <si>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</si>
  <si>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</si>
  <si>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</si>
  <si>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</si>
  <si>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</si>
  <si>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</si>
  <si>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</si>
  <si>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</si>
  <si>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</si>
  <si>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</si>
  <si>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</si>
  <si>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</si>
  <si>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</si>
  <si>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</si>
  <si>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</si>
  <si>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</si>
  <si>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เดือนตุลาคม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</si>
</sst>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19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271254.96999999997</v>
      </c>
      <c r="C4" s="43">
        <v>146341.92000000001</v>
      </c>
      <c r="D4" s="43">
        <v>124913.05</v>
      </c>
      <c r="F4" s="29"/>
    </row>
    <row r="5" spans="1:9" s="5" customFormat="1" ht="21" x14ac:dyDescent="0.6">
      <c r="A5" s="13" t="s">
        <v>14</v>
      </c>
      <c r="B5" s="44">
        <v>7626.23</v>
      </c>
      <c r="C5" s="44">
        <v>3435.72</v>
      </c>
      <c r="D5" s="44">
        <v>4190.51</v>
      </c>
      <c r="F5" s="36"/>
      <c r="G5" s="37"/>
      <c r="H5" s="37"/>
    </row>
    <row r="6" spans="1:9" s="5" customFormat="1" ht="21" x14ac:dyDescent="0.6">
      <c r="A6" s="13" t="s">
        <v>13</v>
      </c>
      <c r="B6" s="44">
        <v>80438.64</v>
      </c>
      <c r="C6" s="44">
        <v>41298.559999999998</v>
      </c>
      <c r="D6" s="44">
        <v>39140.080000000002</v>
      </c>
      <c r="F6" s="38"/>
      <c r="G6" s="39"/>
      <c r="H6" s="39"/>
    </row>
    <row r="7" spans="1:9" s="5" customFormat="1" ht="21" x14ac:dyDescent="0.6">
      <c r="A7" s="9" t="s">
        <v>12</v>
      </c>
      <c r="B7" s="44">
        <v>56736.53</v>
      </c>
      <c r="C7" s="44">
        <v>32330.12</v>
      </c>
      <c r="D7" s="44">
        <v>24406.42</v>
      </c>
      <c r="F7" s="38"/>
      <c r="G7" s="39"/>
      <c r="H7" s="39"/>
    </row>
    <row r="8" spans="1:9" s="5" customFormat="1" ht="21" x14ac:dyDescent="0.6">
      <c r="A8" s="9" t="s">
        <v>11</v>
      </c>
      <c r="B8" s="44">
        <v>45836.11</v>
      </c>
      <c r="C8" s="44">
        <v>27928.880000000001</v>
      </c>
      <c r="D8" s="44">
        <v>17907.23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38095.590000000004</v>
      </c>
      <c r="C9" s="31">
        <f>SUM(C10:C12)</f>
        <v>21389.07</v>
      </c>
      <c r="D9" s="31">
        <f>SUM(D10:D12)</f>
        <v>16706.52</v>
      </c>
      <c r="F9" s="38"/>
      <c r="G9" s="39"/>
      <c r="H9" s="39"/>
    </row>
    <row r="10" spans="1:9" s="7" customFormat="1" ht="21" x14ac:dyDescent="0.6">
      <c r="A10" s="9" t="s">
        <v>9</v>
      </c>
      <c r="B10" s="44">
        <v>30457.74</v>
      </c>
      <c r="C10" s="44">
        <v>17134.46</v>
      </c>
      <c r="D10" s="44">
        <v>13323.28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7637.85</v>
      </c>
      <c r="C11" s="44">
        <v>4254.6099999999997</v>
      </c>
      <c r="D11" s="44">
        <v>3383.24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42521.869999999995</v>
      </c>
      <c r="C13" s="31">
        <f>SUM(C14:C16)</f>
        <v>19959.579999999998</v>
      </c>
      <c r="D13" s="31">
        <f>SUM(D14:D16)</f>
        <v>22562.29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23469.599999999999</v>
      </c>
      <c r="C14" s="44">
        <v>10009.719999999999</v>
      </c>
      <c r="D14" s="44">
        <v>13459.88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12536.99</v>
      </c>
      <c r="C15" s="44">
        <v>6737.47</v>
      </c>
      <c r="D15" s="44">
        <v>5799.52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6515.28</v>
      </c>
      <c r="C16" s="44">
        <v>3212.39</v>
      </c>
      <c r="D16" s="44">
        <v>3302.89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100</v>
      </c>
      <c r="C20" s="26">
        <f>SUM(C21:C25,C29)</f>
        <v>100.000006833312</v>
      </c>
      <c r="D20" s="26">
        <f>SUM(D21:D25,D29)</f>
        <v>99.999999999999986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2.8114618508188074</v>
      </c>
      <c r="C21" s="40">
        <f t="shared" ref="C21:C32" si="0">C5/$C$4*100</f>
        <v>2.3477346750678132</v>
      </c>
      <c r="D21" s="40">
        <f>D5/$D$4*100</f>
        <v>3.3547415582279037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24" si="1">B6/$B$4*100</f>
        <v>29.654254814206727</v>
      </c>
      <c r="C22" s="40">
        <f t="shared" si="0"/>
        <v>28.220594618411454</v>
      </c>
      <c r="D22" s="40">
        <f t="shared" ref="D22:D32" si="2">D6/$D$4*100</f>
        <v>31.333859832899762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20.916309846783637</v>
      </c>
      <c r="C23" s="40">
        <f t="shared" si="0"/>
        <v>22.09217973906588</v>
      </c>
      <c r="D23" s="40">
        <f t="shared" si="2"/>
        <v>19.538727138597604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16.897795457904426</v>
      </c>
      <c r="C24" s="40">
        <f t="shared" si="0"/>
        <v>19.084675122480281</v>
      </c>
      <c r="D24" s="40">
        <f t="shared" si="2"/>
        <v>14.335755951840099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ref="B23:B27" si="3">B9/$B$4*100</f>
        <v>14.044199816873403</v>
      </c>
      <c r="C25" s="26">
        <f t="shared" si="0"/>
        <v>14.615818898645037</v>
      </c>
      <c r="D25" s="26">
        <f t="shared" si="2"/>
        <v>13.374519315635958</v>
      </c>
      <c r="E25" s="8"/>
      <c r="F25" s="32"/>
      <c r="G25" s="8"/>
    </row>
    <row r="26" spans="1:9" s="7" customFormat="1" ht="21" x14ac:dyDescent="0.6">
      <c r="A26" s="9" t="s">
        <v>9</v>
      </c>
      <c r="B26" s="26">
        <f t="shared" si="3"/>
        <v>11.228454173576988</v>
      </c>
      <c r="C26" s="40">
        <f t="shared" si="0"/>
        <v>11.708511136111921</v>
      </c>
      <c r="D26" s="40">
        <f t="shared" si="2"/>
        <v>10.666043299719286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26">
        <f t="shared" si="3"/>
        <v>2.8157456432964163</v>
      </c>
      <c r="C27" s="40">
        <f t="shared" si="0"/>
        <v>2.9073077625331138</v>
      </c>
      <c r="D27" s="40">
        <f t="shared" si="2"/>
        <v>2.7084760159166712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15.675978213413011</v>
      </c>
      <c r="C29" s="26">
        <f t="shared" si="0"/>
        <v>13.639003779641538</v>
      </c>
      <c r="D29" s="26">
        <f t="shared" si="2"/>
        <v>18.062396202798666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4">B14/$B$4*100</f>
        <v>8.6522285656185396</v>
      </c>
      <c r="C30" s="40">
        <f t="shared" si="0"/>
        <v>6.8399539926768753</v>
      </c>
      <c r="D30" s="40">
        <f t="shared" si="2"/>
        <v>10.77539936780024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4"/>
        <v>4.621847113068565</v>
      </c>
      <c r="C31" s="40">
        <f t="shared" si="0"/>
        <v>4.60392346909211</v>
      </c>
      <c r="D31" s="40">
        <v>4.5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4"/>
        <v>2.4019025347259073</v>
      </c>
      <c r="C32" s="40">
        <f t="shared" si="0"/>
        <v>2.1951263178725546</v>
      </c>
      <c r="D32" s="40">
        <f t="shared" si="2"/>
        <v>2.6441512716245419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2021-01-24T14:32:08Z</dcterms:modified>
</cp:coreProperties>
</file>