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.7" sheetId="1" r:id="rId1"/>
  </sheets>
  <definedNames>
    <definedName name="_xlnm.Print_Area" localSheetId="0">'T-2.7'!$A$1:$W$21</definedName>
  </definedNames>
  <calcPr calcId="125725"/>
</workbook>
</file>

<file path=xl/calcChain.xml><?xml version="1.0" encoding="utf-8"?>
<calcChain xmlns="http://schemas.openxmlformats.org/spreadsheetml/2006/main">
  <c r="Q17" i="1"/>
  <c r="N17"/>
  <c r="K17"/>
  <c r="H17"/>
  <c r="E17"/>
  <c r="Q16"/>
  <c r="N16"/>
  <c r="K16"/>
  <c r="H16"/>
  <c r="E16"/>
  <c r="Q15"/>
  <c r="N15"/>
  <c r="K15"/>
  <c r="H15"/>
  <c r="E15"/>
  <c r="Q14"/>
  <c r="N14"/>
  <c r="K14"/>
  <c r="H14"/>
  <c r="E14"/>
  <c r="Q13"/>
  <c r="N13"/>
  <c r="K13"/>
  <c r="H13"/>
  <c r="E13"/>
  <c r="Q12"/>
  <c r="N12"/>
  <c r="K12"/>
  <c r="H12"/>
  <c r="E12"/>
  <c r="Q11"/>
  <c r="K11"/>
  <c r="H11"/>
  <c r="Q10"/>
  <c r="N10"/>
  <c r="K10"/>
  <c r="H10"/>
  <c r="E10"/>
  <c r="S9"/>
  <c r="R9"/>
  <c r="Q9" s="1"/>
  <c r="P9"/>
  <c r="N9" s="1"/>
  <c r="O9"/>
  <c r="M9"/>
  <c r="L9"/>
  <c r="K9" s="1"/>
  <c r="J9"/>
  <c r="I9"/>
  <c r="H9"/>
  <c r="G9"/>
  <c r="F9"/>
  <c r="E9"/>
</calcChain>
</file>

<file path=xl/sharedStrings.xml><?xml version="1.0" encoding="utf-8"?>
<sst xmlns="http://schemas.openxmlformats.org/spreadsheetml/2006/main" count="82" uniqueCount="44">
  <si>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</si>
  <si>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</si>
  <si>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Table</t>
  </si>
  <si>
    <t>Employed Persons Aged 15 Years and Over by Hours Worked per Week, Sex and Quarterly: 2017 - 2018</t>
  </si>
  <si>
    <t>ชั่วโมงทำงาน</t>
  </si>
  <si>
    <t>2560 (2017)</t>
  </si>
  <si>
    <t>2561 (2018)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</si>
  <si>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</si>
  <si>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</si>
  <si>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</si>
  <si>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</si>
  <si>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</si>
  <si>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</si>
  <si>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</si>
  <si>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</si>
  <si>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</si>
  <si>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</si>
  <si>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</si>
  <si>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</si>
  <si>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</si>
  <si>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</si>
  <si>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</si>
  <si>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</si>
  <si>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</si>
  <si>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>-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</si>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</sst>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0"/>
      <name val="Arial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449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7" fillId="0" borderId="0" xfId="0" quotePrefix="1" applyFont="1" applyAlignment="1">
      <alignment horizontal="left"/>
    </xf>
    <xf numFmtId="0" fontId="7" fillId="0" borderId="0" xfId="0" applyFont="1" applyAlignment="1"/>
    <xf numFmtId="3" fontId="10" fillId="0" borderId="15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0" borderId="8" xfId="0" applyFont="1" applyBorder="1"/>
    <xf numFmtId="0" fontId="7" fillId="0" borderId="8" xfId="0" quotePrefix="1" applyFont="1" applyBorder="1" applyAlignment="1">
      <alignment horizontal="left"/>
    </xf>
    <xf numFmtId="0" fontId="7" fillId="0" borderId="0" xfId="0" quotePrefix="1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3" fontId="10" fillId="0" borderId="17" xfId="0" applyNumberFormat="1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6" fillId="0" borderId="10" xfId="0" applyFont="1" applyBorder="1" applyAlignment="1"/>
    <xf numFmtId="0" fontId="6" fillId="0" borderId="9" xfId="0" applyFont="1" applyBorder="1" applyAlignment="1"/>
    <xf numFmtId="0" fontId="6" fillId="0" borderId="13" xfId="0" applyFont="1" applyBorder="1" applyAlignment="1"/>
    <xf numFmtId="0" fontId="6" fillId="0" borderId="11" xfId="0" applyFont="1" applyBorder="1" applyAlignment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449">
    <cellStyle name="Comma 2" xfId="1"/>
    <cellStyle name="Normal 2" xfId="2"/>
    <cellStyle name="เครื่องหมายจุลภาค 10" xfId="3"/>
    <cellStyle name="เครื่องหมายจุลภาค 2" xfId="4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14" xfId="9"/>
    <cellStyle name="เครื่องหมายจุลภาค 2 15" xfId="10"/>
    <cellStyle name="เครื่องหมายจุลภาค 2 16" xfId="11"/>
    <cellStyle name="เครื่องหมายจุลภาค 2 17" xfId="12"/>
    <cellStyle name="เครื่องหมายจุลภาค 2 18" xfId="13"/>
    <cellStyle name="เครื่องหมายจุลภาค 2 19" xfId="14"/>
    <cellStyle name="เครื่องหมายจุลภาค 2 2" xfId="15"/>
    <cellStyle name="เครื่องหมายจุลภาค 2 20" xfId="16"/>
    <cellStyle name="เครื่องหมายจุลภาค 2 21" xfId="17"/>
    <cellStyle name="เครื่องหมายจุลภาค 2 22" xfId="18"/>
    <cellStyle name="เครื่องหมายจุลภาค 2 23" xfId="19"/>
    <cellStyle name="เครื่องหมายจุลภาค 2 24" xfId="20"/>
    <cellStyle name="เครื่องหมายจุลภาค 2 25" xfId="21"/>
    <cellStyle name="เครื่องหมายจุลภาค 2 26" xfId="22"/>
    <cellStyle name="เครื่องหมายจุลภาค 2 27" xfId="23"/>
    <cellStyle name="เครื่องหมายจุลภาค 2 28" xfId="24"/>
    <cellStyle name="เครื่องหมายจุลภาค 2 29" xfId="25"/>
    <cellStyle name="เครื่องหมายจุลภาค 2 3" xfId="26"/>
    <cellStyle name="เครื่องหมายจุลภาค 2 30" xfId="27"/>
    <cellStyle name="เครื่องหมายจุลภาค 2 31" xfId="28"/>
    <cellStyle name="เครื่องหมายจุลภาค 2 32" xfId="29"/>
    <cellStyle name="เครื่องหมายจุลภาค 2 33" xfId="30"/>
    <cellStyle name="เครื่องหมายจุลภาค 2 34" xfId="31"/>
    <cellStyle name="เครื่องหมายจุลภาค 2 35" xfId="32"/>
    <cellStyle name="เครื่องหมายจุลภาค 2 36" xfId="33"/>
    <cellStyle name="เครื่องหมายจุลภาค 2 37" xfId="34"/>
    <cellStyle name="เครื่องหมายจุลภาค 2 38" xfId="35"/>
    <cellStyle name="เครื่องหมายจุลภาค 2 39" xfId="36"/>
    <cellStyle name="เครื่องหมายจุลภาค 2 4" xfId="37"/>
    <cellStyle name="เครื่องหมายจุลภาค 2 40" xfId="38"/>
    <cellStyle name="เครื่องหมายจุลภาค 2 41" xfId="39"/>
    <cellStyle name="เครื่องหมายจุลภาค 2 42" xfId="40"/>
    <cellStyle name="เครื่องหมายจุลภาค 2 43" xfId="41"/>
    <cellStyle name="เครื่องหมายจุลภาค 2 44" xfId="42"/>
    <cellStyle name="เครื่องหมายจุลภาค 2 45" xfId="43"/>
    <cellStyle name="เครื่องหมายจุลภาค 2 5" xfId="44"/>
    <cellStyle name="เครื่องหมายจุลภาค 2 6" xfId="45"/>
    <cellStyle name="เครื่องหมายจุลภาค 2 7" xfId="46"/>
    <cellStyle name="เครื่องหมายจุลภาค 2 8" xfId="47"/>
    <cellStyle name="เครื่องหมายจุลภาค 2 9" xfId="48"/>
    <cellStyle name="เครื่องหมายจุลภาค 3" xfId="49"/>
    <cellStyle name="เครื่องหมายจุลภาค 3 10" xfId="50"/>
    <cellStyle name="เครื่องหมายจุลภาค 3 11" xfId="51"/>
    <cellStyle name="เครื่องหมายจุลภาค 3 12" xfId="52"/>
    <cellStyle name="เครื่องหมายจุลภาค 3 13" xfId="53"/>
    <cellStyle name="เครื่องหมายจุลภาค 3 14" xfId="54"/>
    <cellStyle name="เครื่องหมายจุลภาค 3 15" xfId="55"/>
    <cellStyle name="เครื่องหมายจุลภาค 3 16" xfId="56"/>
    <cellStyle name="เครื่องหมายจุลภาค 3 17" xfId="57"/>
    <cellStyle name="เครื่องหมายจุลภาค 3 18" xfId="58"/>
    <cellStyle name="เครื่องหมายจุลภาค 3 19" xfId="59"/>
    <cellStyle name="เครื่องหมายจุลภาค 3 2" xfId="60"/>
    <cellStyle name="เครื่องหมายจุลภาค 3 20" xfId="61"/>
    <cellStyle name="เครื่องหมายจุลภาค 3 21" xfId="62"/>
    <cellStyle name="เครื่องหมายจุลภาค 3 22" xfId="63"/>
    <cellStyle name="เครื่องหมายจุลภาค 3 23" xfId="64"/>
    <cellStyle name="เครื่องหมายจุลภาค 3 24" xfId="65"/>
    <cellStyle name="เครื่องหมายจุลภาค 3 25" xfId="66"/>
    <cellStyle name="เครื่องหมายจุลภาค 3 26" xfId="67"/>
    <cellStyle name="เครื่องหมายจุลภาค 3 27" xfId="68"/>
    <cellStyle name="เครื่องหมายจุลภาค 3 28" xfId="69"/>
    <cellStyle name="เครื่องหมายจุลภาค 3 29" xfId="70"/>
    <cellStyle name="เครื่องหมายจุลภาค 3 3" xfId="71"/>
    <cellStyle name="เครื่องหมายจุลภาค 3 30" xfId="72"/>
    <cellStyle name="เครื่องหมายจุลภาค 3 31" xfId="73"/>
    <cellStyle name="เครื่องหมายจุลภาค 3 32" xfId="74"/>
    <cellStyle name="เครื่องหมายจุลภาค 3 33" xfId="75"/>
    <cellStyle name="เครื่องหมายจุลภาค 3 34" xfId="76"/>
    <cellStyle name="เครื่องหมายจุลภาค 3 35" xfId="77"/>
    <cellStyle name="เครื่องหมายจุลภาค 3 36" xfId="78"/>
    <cellStyle name="เครื่องหมายจุลภาค 3 37" xfId="79"/>
    <cellStyle name="เครื่องหมายจุลภาค 3 38" xfId="80"/>
    <cellStyle name="เครื่องหมายจุลภาค 3 39" xfId="81"/>
    <cellStyle name="เครื่องหมายจุลภาค 3 4" xfId="82"/>
    <cellStyle name="เครื่องหมายจุลภาค 3 40" xfId="83"/>
    <cellStyle name="เครื่องหมายจุลภาค 3 41" xfId="84"/>
    <cellStyle name="เครื่องหมายจุลภาค 3 42" xfId="85"/>
    <cellStyle name="เครื่องหมายจุลภาค 3 43" xfId="86"/>
    <cellStyle name="เครื่องหมายจุลภาค 3 44" xfId="87"/>
    <cellStyle name="เครื่องหมายจุลภาค 3 45" xfId="88"/>
    <cellStyle name="เครื่องหมายจุลภาค 3 46" xfId="89"/>
    <cellStyle name="เครื่องหมายจุลภาค 3 47" xfId="90"/>
    <cellStyle name="เครื่องหมายจุลภาค 3 5" xfId="91"/>
    <cellStyle name="เครื่องหมายจุลภาค 3 6" xfId="92"/>
    <cellStyle name="เครื่องหมายจุลภาค 3 7" xfId="93"/>
    <cellStyle name="เครื่องหมายจุลภาค 3 8" xfId="94"/>
    <cellStyle name="เครื่องหมายจุลภาค 3 9" xfId="95"/>
    <cellStyle name="เครื่องหมายจุลภาค 4" xfId="96"/>
    <cellStyle name="เครื่องหมายจุลภาค 4 10" xfId="97"/>
    <cellStyle name="เครื่องหมายจุลภาค 4 11" xfId="98"/>
    <cellStyle name="เครื่องหมายจุลภาค 4 12" xfId="99"/>
    <cellStyle name="เครื่องหมายจุลภาค 4 13" xfId="100"/>
    <cellStyle name="เครื่องหมายจุลภาค 4 14" xfId="101"/>
    <cellStyle name="เครื่องหมายจุลภาค 4 15" xfId="102"/>
    <cellStyle name="เครื่องหมายจุลภาค 4 16" xfId="103"/>
    <cellStyle name="เครื่องหมายจุลภาค 4 17" xfId="104"/>
    <cellStyle name="เครื่องหมายจุลภาค 4 18" xfId="105"/>
    <cellStyle name="เครื่องหมายจุลภาค 4 19" xfId="106"/>
    <cellStyle name="เครื่องหมายจุลภาค 4 2" xfId="107"/>
    <cellStyle name="เครื่องหมายจุลภาค 4 20" xfId="108"/>
    <cellStyle name="เครื่องหมายจุลภาค 4 21" xfId="109"/>
    <cellStyle name="เครื่องหมายจุลภาค 4 22" xfId="110"/>
    <cellStyle name="เครื่องหมายจุลภาค 4 23" xfId="111"/>
    <cellStyle name="เครื่องหมายจุลภาค 4 24" xfId="112"/>
    <cellStyle name="เครื่องหมายจุลภาค 4 25" xfId="113"/>
    <cellStyle name="เครื่องหมายจุลภาค 4 26" xfId="114"/>
    <cellStyle name="เครื่องหมายจุลภาค 4 27" xfId="115"/>
    <cellStyle name="เครื่องหมายจุลภาค 4 28" xfId="116"/>
    <cellStyle name="เครื่องหมายจุลภาค 4 29" xfId="117"/>
    <cellStyle name="เครื่องหมายจุลภาค 4 3" xfId="118"/>
    <cellStyle name="เครื่องหมายจุลภาค 4 30" xfId="119"/>
    <cellStyle name="เครื่องหมายจุลภาค 4 31" xfId="120"/>
    <cellStyle name="เครื่องหมายจุลภาค 4 32" xfId="121"/>
    <cellStyle name="เครื่องหมายจุลภาค 4 33" xfId="122"/>
    <cellStyle name="เครื่องหมายจุลภาค 4 34" xfId="123"/>
    <cellStyle name="เครื่องหมายจุลภาค 4 35" xfId="124"/>
    <cellStyle name="เครื่องหมายจุลภาค 4 36" xfId="125"/>
    <cellStyle name="เครื่องหมายจุลภาค 4 37" xfId="126"/>
    <cellStyle name="เครื่องหมายจุลภาค 4 38" xfId="127"/>
    <cellStyle name="เครื่องหมายจุลภาค 4 39" xfId="128"/>
    <cellStyle name="เครื่องหมายจุลภาค 4 4" xfId="129"/>
    <cellStyle name="เครื่องหมายจุลภาค 4 40" xfId="130"/>
    <cellStyle name="เครื่องหมายจุลภาค 4 41" xfId="131"/>
    <cellStyle name="เครื่องหมายจุลภาค 4 42" xfId="132"/>
    <cellStyle name="เครื่องหมายจุลภาค 4 43" xfId="133"/>
    <cellStyle name="เครื่องหมายจุลภาค 4 44" xfId="134"/>
    <cellStyle name="เครื่องหมายจุลภาค 4 45" xfId="135"/>
    <cellStyle name="เครื่องหมายจุลภาค 4 46" xfId="136"/>
    <cellStyle name="เครื่องหมายจุลภาค 4 47" xfId="137"/>
    <cellStyle name="เครื่องหมายจุลภาค 4 48" xfId="138"/>
    <cellStyle name="เครื่องหมายจุลภาค 4 49" xfId="139"/>
    <cellStyle name="เครื่องหมายจุลภาค 4 5" xfId="140"/>
    <cellStyle name="เครื่องหมายจุลภาค 4 50" xfId="141"/>
    <cellStyle name="เครื่องหมายจุลภาค 4 51" xfId="142"/>
    <cellStyle name="เครื่องหมายจุลภาค 4 52" xfId="143"/>
    <cellStyle name="เครื่องหมายจุลภาค 4 53" xfId="144"/>
    <cellStyle name="เครื่องหมายจุลภาค 4 54" xfId="145"/>
    <cellStyle name="เครื่องหมายจุลภาค 4 55" xfId="146"/>
    <cellStyle name="เครื่องหมายจุลภาค 4 56" xfId="147"/>
    <cellStyle name="เครื่องหมายจุลภาค 4 57" xfId="148"/>
    <cellStyle name="เครื่องหมายจุลภาค 4 58" xfId="149"/>
    <cellStyle name="เครื่องหมายจุลภาค 4 59" xfId="150"/>
    <cellStyle name="เครื่องหมายจุลภาค 4 6" xfId="151"/>
    <cellStyle name="เครื่องหมายจุลภาค 4 60" xfId="152"/>
    <cellStyle name="เครื่องหมายจุลภาค 4 61" xfId="153"/>
    <cellStyle name="เครื่องหมายจุลภาค 4 62" xfId="154"/>
    <cellStyle name="เครื่องหมายจุลภาค 4 63" xfId="155"/>
    <cellStyle name="เครื่องหมายจุลภาค 4 64" xfId="156"/>
    <cellStyle name="เครื่องหมายจุลภาค 4 65" xfId="157"/>
    <cellStyle name="เครื่องหมายจุลภาค 4 66" xfId="158"/>
    <cellStyle name="เครื่องหมายจุลภาค 4 67" xfId="159"/>
    <cellStyle name="เครื่องหมายจุลภาค 4 68" xfId="160"/>
    <cellStyle name="เครื่องหมายจุลภาค 4 69" xfId="161"/>
    <cellStyle name="เครื่องหมายจุลภาค 4 7" xfId="162"/>
    <cellStyle name="เครื่องหมายจุลภาค 4 70" xfId="163"/>
    <cellStyle name="เครื่องหมายจุลภาค 4 71" xfId="164"/>
    <cellStyle name="เครื่องหมายจุลภาค 4 72" xfId="165"/>
    <cellStyle name="เครื่องหมายจุลภาค 4 73" xfId="166"/>
    <cellStyle name="เครื่องหมายจุลภาค 4 74" xfId="167"/>
    <cellStyle name="เครื่องหมายจุลภาค 4 75" xfId="168"/>
    <cellStyle name="เครื่องหมายจุลภาค 4 76" xfId="169"/>
    <cellStyle name="เครื่องหมายจุลภาค 4 8" xfId="170"/>
    <cellStyle name="เครื่องหมายจุลภาค 4 9" xfId="171"/>
    <cellStyle name="เครื่องหมายจุลภาค 5" xfId="172"/>
    <cellStyle name="เครื่องหมายจุลภาค 6" xfId="173"/>
    <cellStyle name="เครื่องหมายจุลภาค 7" xfId="174"/>
    <cellStyle name="เครื่องหมายจุลภาค 7 10" xfId="175"/>
    <cellStyle name="เครื่องหมายจุลภาค 7 11" xfId="176"/>
    <cellStyle name="เครื่องหมายจุลภาค 7 12" xfId="177"/>
    <cellStyle name="เครื่องหมายจุลภาค 7 2" xfId="178"/>
    <cellStyle name="เครื่องหมายจุลภาค 7 3" xfId="179"/>
    <cellStyle name="เครื่องหมายจุลภาค 7 4" xfId="180"/>
    <cellStyle name="เครื่องหมายจุลภาค 7 5" xfId="181"/>
    <cellStyle name="เครื่องหมายจุลภาค 7 6" xfId="182"/>
    <cellStyle name="เครื่องหมายจุลภาค 7 7" xfId="183"/>
    <cellStyle name="เครื่องหมายจุลภาค 7 8" xfId="184"/>
    <cellStyle name="เครื่องหมายจุลภาค 7 9" xfId="185"/>
    <cellStyle name="เครื่องหมายจุลภาค 8" xfId="186"/>
    <cellStyle name="เครื่องหมายจุลภาค 9" xfId="187"/>
    <cellStyle name="ปกติ" xfId="0" builtinId="0"/>
    <cellStyle name="ปกติ 10" xfId="188"/>
    <cellStyle name="ปกติ 10 10" xfId="189"/>
    <cellStyle name="ปกติ 10 11" xfId="190"/>
    <cellStyle name="ปกติ 10 12" xfId="191"/>
    <cellStyle name="ปกติ 10 13" xfId="192"/>
    <cellStyle name="ปกติ 10 14" xfId="193"/>
    <cellStyle name="ปกติ 10 15" xfId="194"/>
    <cellStyle name="ปกติ 10 16" xfId="195"/>
    <cellStyle name="ปกติ 10 17" xfId="196"/>
    <cellStyle name="ปกติ 10 18" xfId="197"/>
    <cellStyle name="ปกติ 10 2" xfId="198"/>
    <cellStyle name="ปกติ 10 3" xfId="199"/>
    <cellStyle name="ปกติ 10 4" xfId="200"/>
    <cellStyle name="ปกติ 10 5" xfId="201"/>
    <cellStyle name="ปกติ 10 6" xfId="202"/>
    <cellStyle name="ปกติ 10 7" xfId="203"/>
    <cellStyle name="ปกติ 10 8" xfId="204"/>
    <cellStyle name="ปกติ 10 9" xfId="205"/>
    <cellStyle name="ปกติ 109" xfId="206"/>
    <cellStyle name="ปกติ 11" xfId="207"/>
    <cellStyle name="ปกติ 11 10" xfId="208"/>
    <cellStyle name="ปกติ 11 11" xfId="209"/>
    <cellStyle name="ปกติ 11 12" xfId="210"/>
    <cellStyle name="ปกติ 11 13" xfId="211"/>
    <cellStyle name="ปกติ 11 14" xfId="212"/>
    <cellStyle name="ปกติ 11 15" xfId="213"/>
    <cellStyle name="ปกติ 11 16" xfId="214"/>
    <cellStyle name="ปกติ 11 17" xfId="215"/>
    <cellStyle name="ปกติ 11 18" xfId="216"/>
    <cellStyle name="ปกติ 11 2" xfId="217"/>
    <cellStyle name="ปกติ 11 3" xfId="218"/>
    <cellStyle name="ปกติ 11 4" xfId="219"/>
    <cellStyle name="ปกติ 11 5" xfId="220"/>
    <cellStyle name="ปกติ 11 6" xfId="221"/>
    <cellStyle name="ปกติ 11 7" xfId="222"/>
    <cellStyle name="ปกติ 11 8" xfId="223"/>
    <cellStyle name="ปกติ 11 9" xfId="224"/>
    <cellStyle name="ปกติ 112" xfId="225"/>
    <cellStyle name="ปกติ 12 10" xfId="226"/>
    <cellStyle name="ปกติ 12 11" xfId="227"/>
    <cellStyle name="ปกติ 12 12" xfId="228"/>
    <cellStyle name="ปกติ 12 13" xfId="229"/>
    <cellStyle name="ปกติ 12 14" xfId="230"/>
    <cellStyle name="ปกติ 12 15" xfId="231"/>
    <cellStyle name="ปกติ 12 16" xfId="232"/>
    <cellStyle name="ปกติ 12 17" xfId="233"/>
    <cellStyle name="ปกติ 12 18" xfId="234"/>
    <cellStyle name="ปกติ 12 2" xfId="235"/>
    <cellStyle name="ปกติ 12 3" xfId="236"/>
    <cellStyle name="ปกติ 12 4" xfId="237"/>
    <cellStyle name="ปกติ 12 5" xfId="238"/>
    <cellStyle name="ปกติ 12 6" xfId="239"/>
    <cellStyle name="ปกติ 12 7" xfId="240"/>
    <cellStyle name="ปกติ 12 8" xfId="241"/>
    <cellStyle name="ปกติ 12 9" xfId="242"/>
    <cellStyle name="ปกติ 13" xfId="243"/>
    <cellStyle name="ปกติ 14" xfId="244"/>
    <cellStyle name="ปกติ 14 10" xfId="245"/>
    <cellStyle name="ปกติ 14 11" xfId="246"/>
    <cellStyle name="ปกติ 14 12" xfId="247"/>
    <cellStyle name="ปกติ 14 13" xfId="248"/>
    <cellStyle name="ปกติ 14 14" xfId="249"/>
    <cellStyle name="ปกติ 14 15" xfId="250"/>
    <cellStyle name="ปกติ 14 16" xfId="251"/>
    <cellStyle name="ปกติ 14 17" xfId="252"/>
    <cellStyle name="ปกติ 14 18" xfId="253"/>
    <cellStyle name="ปกติ 14 2" xfId="254"/>
    <cellStyle name="ปกติ 14 3" xfId="255"/>
    <cellStyle name="ปกติ 14 4" xfId="256"/>
    <cellStyle name="ปกติ 14 5" xfId="257"/>
    <cellStyle name="ปกติ 14 6" xfId="258"/>
    <cellStyle name="ปกติ 14 7" xfId="259"/>
    <cellStyle name="ปกติ 14 8" xfId="260"/>
    <cellStyle name="ปกติ 14 9" xfId="261"/>
    <cellStyle name="ปกติ 15" xfId="262"/>
    <cellStyle name="ปกติ 16" xfId="263"/>
    <cellStyle name="ปกติ 17" xfId="264"/>
    <cellStyle name="ปกติ 17 10" xfId="265"/>
    <cellStyle name="ปกติ 17 11" xfId="266"/>
    <cellStyle name="ปกติ 17 2" xfId="267"/>
    <cellStyle name="ปกติ 17 3" xfId="268"/>
    <cellStyle name="ปกติ 17 4" xfId="269"/>
    <cellStyle name="ปกติ 17 5" xfId="270"/>
    <cellStyle name="ปกติ 17 6" xfId="271"/>
    <cellStyle name="ปกติ 17 7" xfId="272"/>
    <cellStyle name="ปกติ 17 8" xfId="273"/>
    <cellStyle name="ปกติ 17 9" xfId="274"/>
    <cellStyle name="ปกติ 18" xfId="275"/>
    <cellStyle name="ปกติ 18 10" xfId="276"/>
    <cellStyle name="ปกติ 18 11" xfId="277"/>
    <cellStyle name="ปกติ 18 2" xfId="278"/>
    <cellStyle name="ปกติ 18 3" xfId="279"/>
    <cellStyle name="ปกติ 18 4" xfId="280"/>
    <cellStyle name="ปกติ 18 5" xfId="281"/>
    <cellStyle name="ปกติ 18 6" xfId="282"/>
    <cellStyle name="ปกติ 18 7" xfId="283"/>
    <cellStyle name="ปกติ 18 8" xfId="284"/>
    <cellStyle name="ปกติ 18 9" xfId="285"/>
    <cellStyle name="ปกติ 19" xfId="286"/>
    <cellStyle name="ปกติ 19 10" xfId="287"/>
    <cellStyle name="ปกติ 19 11" xfId="288"/>
    <cellStyle name="ปกติ 19 2" xfId="289"/>
    <cellStyle name="ปกติ 19 3" xfId="290"/>
    <cellStyle name="ปกติ 19 4" xfId="291"/>
    <cellStyle name="ปกติ 19 5" xfId="292"/>
    <cellStyle name="ปกติ 19 6" xfId="293"/>
    <cellStyle name="ปกติ 19 7" xfId="294"/>
    <cellStyle name="ปกติ 19 8" xfId="295"/>
    <cellStyle name="ปกติ 19 9" xfId="296"/>
    <cellStyle name="ปกติ 2" xfId="297"/>
    <cellStyle name="ปกติ 20" xfId="298"/>
    <cellStyle name="ปกติ 21" xfId="299"/>
    <cellStyle name="ปกติ 22" xfId="300"/>
    <cellStyle name="ปกติ 23" xfId="301"/>
    <cellStyle name="ปกติ 24" xfId="302"/>
    <cellStyle name="ปกติ 25" xfId="303"/>
    <cellStyle name="ปกติ 26" xfId="304"/>
    <cellStyle name="ปกติ 27" xfId="305"/>
    <cellStyle name="ปกติ 28" xfId="306"/>
    <cellStyle name="ปกติ 29" xfId="307"/>
    <cellStyle name="ปกติ 3" xfId="308"/>
    <cellStyle name="ปกติ 3 10" xfId="309"/>
    <cellStyle name="ปกติ 3 11" xfId="310"/>
    <cellStyle name="ปกติ 3 12" xfId="311"/>
    <cellStyle name="ปกติ 3 13" xfId="312"/>
    <cellStyle name="ปกติ 3 14" xfId="313"/>
    <cellStyle name="ปกติ 3 15" xfId="314"/>
    <cellStyle name="ปกติ 3 16" xfId="315"/>
    <cellStyle name="ปกติ 3 17" xfId="316"/>
    <cellStyle name="ปกติ 3 18" xfId="317"/>
    <cellStyle name="ปกติ 3 2" xfId="318"/>
    <cellStyle name="ปกติ 3 3" xfId="319"/>
    <cellStyle name="ปกติ 3 4" xfId="320"/>
    <cellStyle name="ปกติ 3 5" xfId="321"/>
    <cellStyle name="ปกติ 3 6" xfId="322"/>
    <cellStyle name="ปกติ 3 7" xfId="323"/>
    <cellStyle name="ปกติ 3 8" xfId="324"/>
    <cellStyle name="ปกติ 3 9" xfId="325"/>
    <cellStyle name="ปกติ 30" xfId="326"/>
    <cellStyle name="ปกติ 31" xfId="327"/>
    <cellStyle name="ปกติ 32" xfId="328"/>
    <cellStyle name="ปกติ 33" xfId="329"/>
    <cellStyle name="ปกติ 36" xfId="330"/>
    <cellStyle name="ปกติ 37" xfId="331"/>
    <cellStyle name="ปกติ 38" xfId="332"/>
    <cellStyle name="ปกติ 39" xfId="333"/>
    <cellStyle name="ปกติ 4" xfId="334"/>
    <cellStyle name="ปกติ 4 10" xfId="335"/>
    <cellStyle name="ปกติ 4 11" xfId="336"/>
    <cellStyle name="ปกติ 4 12" xfId="337"/>
    <cellStyle name="ปกติ 4 13" xfId="338"/>
    <cellStyle name="ปกติ 4 14" xfId="339"/>
    <cellStyle name="ปกติ 4 15" xfId="340"/>
    <cellStyle name="ปกติ 4 16" xfId="341"/>
    <cellStyle name="ปกติ 4 17" xfId="342"/>
    <cellStyle name="ปกติ 4 18" xfId="343"/>
    <cellStyle name="ปกติ 4 2" xfId="344"/>
    <cellStyle name="ปกติ 4 3" xfId="345"/>
    <cellStyle name="ปกติ 4 4" xfId="346"/>
    <cellStyle name="ปกติ 4 5" xfId="347"/>
    <cellStyle name="ปกติ 4 6" xfId="348"/>
    <cellStyle name="ปกติ 4 7" xfId="349"/>
    <cellStyle name="ปกติ 4 8" xfId="350"/>
    <cellStyle name="ปกติ 4 9" xfId="351"/>
    <cellStyle name="ปกติ 40" xfId="352"/>
    <cellStyle name="ปกติ 41" xfId="353"/>
    <cellStyle name="ปกติ 42" xfId="354"/>
    <cellStyle name="ปกติ 43" xfId="355"/>
    <cellStyle name="ปกติ 44" xfId="356"/>
    <cellStyle name="ปกติ 45" xfId="357"/>
    <cellStyle name="ปกติ 46" xfId="358"/>
    <cellStyle name="ปกติ 47" xfId="359"/>
    <cellStyle name="ปกติ 5" xfId="360"/>
    <cellStyle name="ปกติ 5 10" xfId="361"/>
    <cellStyle name="ปกติ 5 11" xfId="362"/>
    <cellStyle name="ปกติ 5 12" xfId="363"/>
    <cellStyle name="ปกติ 5 13" xfId="364"/>
    <cellStyle name="ปกติ 5 14" xfId="365"/>
    <cellStyle name="ปกติ 5 15" xfId="366"/>
    <cellStyle name="ปกติ 5 16" xfId="367"/>
    <cellStyle name="ปกติ 5 17" xfId="368"/>
    <cellStyle name="ปกติ 5 18" xfId="369"/>
    <cellStyle name="ปกติ 5 2" xfId="370"/>
    <cellStyle name="ปกติ 5 3" xfId="371"/>
    <cellStyle name="ปกติ 5 4" xfId="372"/>
    <cellStyle name="ปกติ 5 5" xfId="373"/>
    <cellStyle name="ปกติ 5 6" xfId="374"/>
    <cellStyle name="ปกติ 5 7" xfId="375"/>
    <cellStyle name="ปกติ 5 8" xfId="376"/>
    <cellStyle name="ปกติ 5 9" xfId="377"/>
    <cellStyle name="ปกติ 52" xfId="378"/>
    <cellStyle name="ปกติ 53" xfId="379"/>
    <cellStyle name="ปกติ 54" xfId="380"/>
    <cellStyle name="ปกติ 55" xfId="381"/>
    <cellStyle name="ปกติ 56" xfId="382"/>
    <cellStyle name="ปกติ 57" xfId="383"/>
    <cellStyle name="ปกติ 58" xfId="384"/>
    <cellStyle name="ปกติ 59" xfId="385"/>
    <cellStyle name="ปกติ 6" xfId="386"/>
    <cellStyle name="ปกติ 60" xfId="387"/>
    <cellStyle name="ปกติ 61" xfId="388"/>
    <cellStyle name="ปกติ 62" xfId="389"/>
    <cellStyle name="ปกติ 63" xfId="390"/>
    <cellStyle name="ปกติ 64" xfId="391"/>
    <cellStyle name="ปกติ 65" xfId="392"/>
    <cellStyle name="ปกติ 66" xfId="393"/>
    <cellStyle name="ปกติ 7" xfId="394"/>
    <cellStyle name="ปกติ 7 10" xfId="395"/>
    <cellStyle name="ปกติ 7 11" xfId="396"/>
    <cellStyle name="ปกติ 7 12" xfId="397"/>
    <cellStyle name="ปกติ 7 13" xfId="398"/>
    <cellStyle name="ปกติ 7 14" xfId="399"/>
    <cellStyle name="ปกติ 7 15" xfId="400"/>
    <cellStyle name="ปกติ 7 16" xfId="401"/>
    <cellStyle name="ปกติ 7 17" xfId="402"/>
    <cellStyle name="ปกติ 7 18" xfId="403"/>
    <cellStyle name="ปกติ 7 2" xfId="404"/>
    <cellStyle name="ปกติ 7 3" xfId="405"/>
    <cellStyle name="ปกติ 7 4" xfId="406"/>
    <cellStyle name="ปกติ 7 5" xfId="407"/>
    <cellStyle name="ปกติ 7 6" xfId="408"/>
    <cellStyle name="ปกติ 7 7" xfId="409"/>
    <cellStyle name="ปกติ 7 8" xfId="410"/>
    <cellStyle name="ปกติ 7 9" xfId="411"/>
    <cellStyle name="ปกติ 73" xfId="412"/>
    <cellStyle name="ปกติ 8" xfId="413"/>
    <cellStyle name="ปกติ 8 10" xfId="414"/>
    <cellStyle name="ปกติ 8 11" xfId="415"/>
    <cellStyle name="ปกติ 8 12" xfId="416"/>
    <cellStyle name="ปกติ 8 13" xfId="417"/>
    <cellStyle name="ปกติ 8 14" xfId="418"/>
    <cellStyle name="ปกติ 8 15" xfId="419"/>
    <cellStyle name="ปกติ 8 16" xfId="420"/>
    <cellStyle name="ปกติ 8 17" xfId="421"/>
    <cellStyle name="ปกติ 8 18" xfId="422"/>
    <cellStyle name="ปกติ 8 2" xfId="423"/>
    <cellStyle name="ปกติ 8 3" xfId="424"/>
    <cellStyle name="ปกติ 8 4" xfId="425"/>
    <cellStyle name="ปกติ 8 5" xfId="426"/>
    <cellStyle name="ปกติ 8 6" xfId="427"/>
    <cellStyle name="ปกติ 8 7" xfId="428"/>
    <cellStyle name="ปกติ 8 8" xfId="429"/>
    <cellStyle name="ปกติ 8 9" xfId="430"/>
    <cellStyle name="ปกติ 9" xfId="431"/>
    <cellStyle name="ปกติ 9 10" xfId="432"/>
    <cellStyle name="ปกติ 9 11" xfId="433"/>
    <cellStyle name="ปกติ 9 12" xfId="434"/>
    <cellStyle name="ปกติ 9 13" xfId="435"/>
    <cellStyle name="ปกติ 9 14" xfId="436"/>
    <cellStyle name="ปกติ 9 15" xfId="437"/>
    <cellStyle name="ปกติ 9 16" xfId="438"/>
    <cellStyle name="ปกติ 9 17" xfId="439"/>
    <cellStyle name="ปกติ 9 18" xfId="440"/>
    <cellStyle name="ปกติ 9 2" xfId="441"/>
    <cellStyle name="ปกติ 9 3" xfId="442"/>
    <cellStyle name="ปกติ 9 4" xfId="443"/>
    <cellStyle name="ปกติ 9 5" xfId="444"/>
    <cellStyle name="ปกติ 9 6" xfId="445"/>
    <cellStyle name="ปกติ 9 7" xfId="446"/>
    <cellStyle name="ปกติ 9 8" xfId="447"/>
    <cellStyle name="ปกติ 9 9" xfId="4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W24"/>
  <sheetViews>
    <sheetView showGridLines="0" tabSelected="1" topLeftCell="A7" zoomScale="80" zoomScaleNormal="80" workbookViewId="0">
      <selection activeCell="X14" sqref="X14"/>
    </sheetView>
  </sheetViews>
  <sheetFormatPr defaultColWidth="9.140625" defaultRowHeight="21.75"/>
  <cols>
    <col min="1" max="1" width="1.7109375" style="7" customWidth="1"/>
    <col min="2" max="2" width="6.140625" style="7" customWidth="1"/>
    <col min="3" max="3" width="4.28515625" style="7" customWidth="1"/>
    <col min="4" max="4" width="2.5703125" style="7" customWidth="1"/>
    <col min="5" max="19" width="7.5703125" style="7" customWidth="1"/>
    <col min="20" max="20" width="12" style="7" customWidth="1"/>
    <col min="21" max="21" width="1.42578125" style="7" customWidth="1"/>
    <col min="22" max="22" width="2.7109375" style="7" customWidth="1"/>
    <col min="23" max="23" width="2.28515625" style="6" customWidth="1"/>
    <col min="24" max="16384" width="9.140625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/>
    </row>
    <row r="4" spans="1:23" ht="21.7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6</v>
      </c>
      <c r="R4" s="12"/>
      <c r="S4" s="13"/>
      <c r="T4" s="14" t="s">
        <v>7</v>
      </c>
      <c r="U4" s="9"/>
      <c r="V4" s="9"/>
    </row>
    <row r="5" spans="1:23" s="19" customFormat="1" ht="22.5" customHeight="1">
      <c r="A5" s="15"/>
      <c r="B5" s="15"/>
      <c r="C5" s="15"/>
      <c r="D5" s="16"/>
      <c r="E5" s="14" t="s">
        <v>8</v>
      </c>
      <c r="F5" s="9"/>
      <c r="G5" s="10"/>
      <c r="H5" s="14" t="s">
        <v>9</v>
      </c>
      <c r="I5" s="9"/>
      <c r="J5" s="10"/>
      <c r="K5" s="14" t="s">
        <v>10</v>
      </c>
      <c r="L5" s="9"/>
      <c r="M5" s="10"/>
      <c r="N5" s="14" t="s">
        <v>11</v>
      </c>
      <c r="O5" s="9"/>
      <c r="P5" s="10"/>
      <c r="Q5" s="14" t="s">
        <v>8</v>
      </c>
      <c r="R5" s="9"/>
      <c r="S5" s="10"/>
      <c r="T5" s="17"/>
      <c r="U5" s="15"/>
      <c r="V5" s="15"/>
      <c r="W5" s="18"/>
    </row>
    <row r="6" spans="1:23" s="19" customFormat="1" ht="21.75" customHeight="1">
      <c r="A6" s="15"/>
      <c r="B6" s="15"/>
      <c r="C6" s="15"/>
      <c r="D6" s="16"/>
      <c r="E6" s="20" t="s">
        <v>12</v>
      </c>
      <c r="F6" s="21"/>
      <c r="G6" s="22"/>
      <c r="H6" s="20" t="s">
        <v>13</v>
      </c>
      <c r="I6" s="21"/>
      <c r="J6" s="22"/>
      <c r="K6" s="20" t="s">
        <v>14</v>
      </c>
      <c r="L6" s="21"/>
      <c r="M6" s="22"/>
      <c r="N6" s="20" t="s">
        <v>15</v>
      </c>
      <c r="O6" s="21"/>
      <c r="P6" s="22"/>
      <c r="Q6" s="20" t="s">
        <v>12</v>
      </c>
      <c r="R6" s="21"/>
      <c r="S6" s="22"/>
      <c r="T6" s="17"/>
      <c r="U6" s="15"/>
      <c r="V6" s="15"/>
      <c r="W6" s="18"/>
    </row>
    <row r="7" spans="1:23" s="19" customFormat="1" ht="21.75" customHeight="1">
      <c r="A7" s="15"/>
      <c r="B7" s="15"/>
      <c r="C7" s="15"/>
      <c r="D7" s="16"/>
      <c r="E7" s="23" t="s">
        <v>16</v>
      </c>
      <c r="F7" s="24" t="s">
        <v>17</v>
      </c>
      <c r="G7" s="25" t="s">
        <v>18</v>
      </c>
      <c r="H7" s="26" t="s">
        <v>16</v>
      </c>
      <c r="I7" s="24" t="s">
        <v>17</v>
      </c>
      <c r="J7" s="25" t="s">
        <v>18</v>
      </c>
      <c r="K7" s="23" t="s">
        <v>16</v>
      </c>
      <c r="L7" s="24" t="s">
        <v>17</v>
      </c>
      <c r="M7" s="25" t="s">
        <v>18</v>
      </c>
      <c r="N7" s="23" t="s">
        <v>16</v>
      </c>
      <c r="O7" s="24" t="s">
        <v>17</v>
      </c>
      <c r="P7" s="25" t="s">
        <v>18</v>
      </c>
      <c r="Q7" s="23" t="s">
        <v>16</v>
      </c>
      <c r="R7" s="24" t="s">
        <v>17</v>
      </c>
      <c r="S7" s="25" t="s">
        <v>18</v>
      </c>
      <c r="T7" s="17"/>
      <c r="U7" s="15"/>
      <c r="V7" s="15"/>
      <c r="W7" s="18"/>
    </row>
    <row r="8" spans="1:23" s="19" customFormat="1" ht="21.75" customHeight="1">
      <c r="A8" s="21"/>
      <c r="B8" s="21"/>
      <c r="C8" s="21"/>
      <c r="D8" s="22"/>
      <c r="E8" s="27" t="s">
        <v>19</v>
      </c>
      <c r="F8" s="28" t="s">
        <v>20</v>
      </c>
      <c r="G8" s="29" t="s">
        <v>21</v>
      </c>
      <c r="H8" s="30" t="s">
        <v>19</v>
      </c>
      <c r="I8" s="28" t="s">
        <v>20</v>
      </c>
      <c r="J8" s="29" t="s">
        <v>21</v>
      </c>
      <c r="K8" s="27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27" t="s">
        <v>19</v>
      </c>
      <c r="R8" s="28" t="s">
        <v>20</v>
      </c>
      <c r="S8" s="29" t="s">
        <v>21</v>
      </c>
      <c r="T8" s="20"/>
      <c r="U8" s="21"/>
      <c r="V8" s="21"/>
      <c r="W8" s="18"/>
    </row>
    <row r="9" spans="1:23" s="37" customFormat="1" ht="36" customHeight="1">
      <c r="A9" s="31" t="s">
        <v>22</v>
      </c>
      <c r="B9" s="31"/>
      <c r="C9" s="31"/>
      <c r="D9" s="32"/>
      <c r="E9" s="33">
        <f>SUM(F9,G9)</f>
        <v>480301</v>
      </c>
      <c r="F9" s="33">
        <f>SUM(F10:F17)</f>
        <v>264575</v>
      </c>
      <c r="G9" s="33">
        <f>SUM(G10:G17)</f>
        <v>215726</v>
      </c>
      <c r="H9" s="33">
        <f>SUM(I9,J9)</f>
        <v>455718</v>
      </c>
      <c r="I9" s="33">
        <f>SUM(I10:I17)</f>
        <v>255820</v>
      </c>
      <c r="J9" s="33">
        <f>SUM(J10:J17)</f>
        <v>199898</v>
      </c>
      <c r="K9" s="33">
        <f>SUM(L9,M9)</f>
        <v>475256</v>
      </c>
      <c r="L9" s="33">
        <f>SUM(L10:L17)</f>
        <v>269019</v>
      </c>
      <c r="M9" s="33">
        <f>SUM(M10:M17)</f>
        <v>206237</v>
      </c>
      <c r="N9" s="33">
        <f>SUM(O9,P9)</f>
        <v>466801</v>
      </c>
      <c r="O9" s="33">
        <f>SUM(O10:O17)</f>
        <v>262043</v>
      </c>
      <c r="P9" s="33">
        <f>SUM(P10:P17)</f>
        <v>204758</v>
      </c>
      <c r="Q9" s="33">
        <f>SUM(R9,S9)</f>
        <v>470271</v>
      </c>
      <c r="R9" s="33">
        <f>SUM(R10:R17)</f>
        <v>256536</v>
      </c>
      <c r="S9" s="33">
        <f>SUM(S10:S17)</f>
        <v>213735</v>
      </c>
      <c r="T9" s="34" t="s">
        <v>19</v>
      </c>
      <c r="U9" s="35"/>
      <c r="V9" s="35"/>
      <c r="W9" s="36"/>
    </row>
    <row r="10" spans="1:23" s="19" customFormat="1" ht="31.5" customHeight="1">
      <c r="A10" s="38" t="s">
        <v>23</v>
      </c>
      <c r="B10" s="39"/>
      <c r="C10" s="39"/>
      <c r="D10" s="39"/>
      <c r="E10" s="40">
        <f t="shared" ref="E10:E17" si="0">SUM(F10,G10)</f>
        <v>1595</v>
      </c>
      <c r="F10" s="40" t="s">
        <v>24</v>
      </c>
      <c r="G10" s="40">
        <v>1595</v>
      </c>
      <c r="H10" s="40">
        <f t="shared" ref="H10:H17" si="1">SUM(I10,J10)</f>
        <v>1331</v>
      </c>
      <c r="I10" s="41">
        <v>893</v>
      </c>
      <c r="J10" s="41">
        <v>438</v>
      </c>
      <c r="K10" s="40">
        <f t="shared" ref="K10:K17" si="2">SUM(L10,M10)</f>
        <v>801</v>
      </c>
      <c r="L10" s="41">
        <v>86</v>
      </c>
      <c r="M10" s="41">
        <v>715</v>
      </c>
      <c r="N10" s="40">
        <f t="shared" ref="N10:N17" si="3">SUM(O10,P10)</f>
        <v>832</v>
      </c>
      <c r="O10" s="41">
        <v>832</v>
      </c>
      <c r="P10" s="41" t="s">
        <v>24</v>
      </c>
      <c r="Q10" s="40">
        <f t="shared" ref="Q10:Q17" si="4">SUM(R10,S10)</f>
        <v>638</v>
      </c>
      <c r="R10" s="41">
        <v>638</v>
      </c>
      <c r="S10" s="42" t="s">
        <v>24</v>
      </c>
      <c r="T10" s="43" t="s">
        <v>25</v>
      </c>
      <c r="U10" s="18"/>
      <c r="W10" s="18"/>
    </row>
    <row r="11" spans="1:23" s="19" customFormat="1" ht="31.5" customHeight="1">
      <c r="A11" s="38" t="s">
        <v>26</v>
      </c>
      <c r="B11" s="39"/>
      <c r="C11" s="39"/>
      <c r="D11" s="39"/>
      <c r="E11" s="40" t="s">
        <v>24</v>
      </c>
      <c r="F11" s="40" t="s">
        <v>24</v>
      </c>
      <c r="G11" s="40" t="s">
        <v>24</v>
      </c>
      <c r="H11" s="40">
        <f t="shared" si="1"/>
        <v>587</v>
      </c>
      <c r="I11" s="41" t="s">
        <v>24</v>
      </c>
      <c r="J11" s="41">
        <v>587</v>
      </c>
      <c r="K11" s="40">
        <f t="shared" si="2"/>
        <v>73</v>
      </c>
      <c r="L11" s="41" t="s">
        <v>24</v>
      </c>
      <c r="M11" s="41">
        <v>73</v>
      </c>
      <c r="N11" s="40" t="s">
        <v>24</v>
      </c>
      <c r="O11" s="40" t="s">
        <v>24</v>
      </c>
      <c r="P11" s="40" t="s">
        <v>24</v>
      </c>
      <c r="Q11" s="40">
        <f t="shared" si="4"/>
        <v>589</v>
      </c>
      <c r="R11" s="41" t="s">
        <v>24</v>
      </c>
      <c r="S11" s="42">
        <v>589</v>
      </c>
      <c r="T11" s="44" t="s">
        <v>27</v>
      </c>
      <c r="U11" s="45"/>
    </row>
    <row r="12" spans="1:23" s="19" customFormat="1" ht="31.5" customHeight="1">
      <c r="A12" s="38" t="s">
        <v>28</v>
      </c>
      <c r="B12" s="39"/>
      <c r="C12" s="39"/>
      <c r="D12" s="39"/>
      <c r="E12" s="40">
        <f t="shared" si="0"/>
        <v>2768</v>
      </c>
      <c r="F12" s="40">
        <v>1225</v>
      </c>
      <c r="G12" s="40">
        <v>1543</v>
      </c>
      <c r="H12" s="40">
        <f t="shared" si="1"/>
        <v>3820</v>
      </c>
      <c r="I12" s="41">
        <v>1683</v>
      </c>
      <c r="J12" s="41">
        <v>2137</v>
      </c>
      <c r="K12" s="40">
        <f t="shared" si="2"/>
        <v>2645</v>
      </c>
      <c r="L12" s="41">
        <v>1244</v>
      </c>
      <c r="M12" s="41">
        <v>1401</v>
      </c>
      <c r="N12" s="40">
        <f t="shared" si="3"/>
        <v>2986</v>
      </c>
      <c r="O12" s="41">
        <v>2367</v>
      </c>
      <c r="P12" s="41">
        <v>619</v>
      </c>
      <c r="Q12" s="40">
        <f t="shared" si="4"/>
        <v>3151</v>
      </c>
      <c r="R12" s="41">
        <v>2194</v>
      </c>
      <c r="S12" s="42">
        <v>957</v>
      </c>
      <c r="T12" s="44" t="s">
        <v>29</v>
      </c>
      <c r="U12" s="46"/>
      <c r="V12" s="46"/>
    </row>
    <row r="13" spans="1:23" s="19" customFormat="1" ht="31.5" customHeight="1">
      <c r="A13" s="38" t="s">
        <v>30</v>
      </c>
      <c r="B13" s="39"/>
      <c r="C13" s="39"/>
      <c r="D13" s="39"/>
      <c r="E13" s="40">
        <f t="shared" si="0"/>
        <v>40999</v>
      </c>
      <c r="F13" s="40">
        <v>23677</v>
      </c>
      <c r="G13" s="40">
        <v>17322</v>
      </c>
      <c r="H13" s="40">
        <f t="shared" si="1"/>
        <v>17918</v>
      </c>
      <c r="I13" s="41">
        <v>9012</v>
      </c>
      <c r="J13" s="41">
        <v>8906</v>
      </c>
      <c r="K13" s="40">
        <f t="shared" si="2"/>
        <v>22449</v>
      </c>
      <c r="L13" s="41">
        <v>15252</v>
      </c>
      <c r="M13" s="41">
        <v>7197</v>
      </c>
      <c r="N13" s="40">
        <f t="shared" si="3"/>
        <v>16197</v>
      </c>
      <c r="O13" s="41">
        <v>10446</v>
      </c>
      <c r="P13" s="41">
        <v>5751</v>
      </c>
      <c r="Q13" s="40">
        <f t="shared" si="4"/>
        <v>15557</v>
      </c>
      <c r="R13" s="41">
        <v>8462</v>
      </c>
      <c r="S13" s="42">
        <v>7095</v>
      </c>
      <c r="T13" s="44" t="s">
        <v>31</v>
      </c>
      <c r="U13" s="46"/>
      <c r="V13" s="46"/>
    </row>
    <row r="14" spans="1:23" s="19" customFormat="1" ht="31.5" customHeight="1">
      <c r="A14" s="38" t="s">
        <v>32</v>
      </c>
      <c r="B14" s="39"/>
      <c r="C14" s="39"/>
      <c r="D14" s="39"/>
      <c r="E14" s="40">
        <f t="shared" si="0"/>
        <v>53536</v>
      </c>
      <c r="F14" s="40">
        <v>28525</v>
      </c>
      <c r="G14" s="40">
        <v>25011</v>
      </c>
      <c r="H14" s="40">
        <f t="shared" si="1"/>
        <v>30480</v>
      </c>
      <c r="I14" s="41">
        <v>18083</v>
      </c>
      <c r="J14" s="41">
        <v>12397</v>
      </c>
      <c r="K14" s="40">
        <f t="shared" si="2"/>
        <v>17313</v>
      </c>
      <c r="L14" s="41">
        <v>5442</v>
      </c>
      <c r="M14" s="41">
        <v>11871</v>
      </c>
      <c r="N14" s="40">
        <f t="shared" si="3"/>
        <v>28305</v>
      </c>
      <c r="O14" s="41">
        <v>15737</v>
      </c>
      <c r="P14" s="41">
        <v>12568</v>
      </c>
      <c r="Q14" s="40">
        <f t="shared" si="4"/>
        <v>25019</v>
      </c>
      <c r="R14" s="41">
        <v>9132</v>
      </c>
      <c r="S14" s="42">
        <v>15887</v>
      </c>
      <c r="T14" s="44" t="s">
        <v>33</v>
      </c>
      <c r="U14" s="46"/>
      <c r="V14" s="46"/>
    </row>
    <row r="15" spans="1:23" s="19" customFormat="1" ht="31.5" customHeight="1">
      <c r="A15" s="38" t="s">
        <v>34</v>
      </c>
      <c r="B15" s="39"/>
      <c r="C15" s="39"/>
      <c r="D15" s="39"/>
      <c r="E15" s="40">
        <f t="shared" si="0"/>
        <v>53337</v>
      </c>
      <c r="F15" s="40">
        <v>29589</v>
      </c>
      <c r="G15" s="40">
        <v>23748</v>
      </c>
      <c r="H15" s="40">
        <f t="shared" si="1"/>
        <v>55611</v>
      </c>
      <c r="I15" s="41">
        <v>28470</v>
      </c>
      <c r="J15" s="41">
        <v>27141</v>
      </c>
      <c r="K15" s="40">
        <f t="shared" si="2"/>
        <v>56572</v>
      </c>
      <c r="L15" s="41">
        <v>33799</v>
      </c>
      <c r="M15" s="41">
        <v>22773</v>
      </c>
      <c r="N15" s="40">
        <f t="shared" si="3"/>
        <v>56169</v>
      </c>
      <c r="O15" s="41">
        <v>28533</v>
      </c>
      <c r="P15" s="41">
        <v>27636</v>
      </c>
      <c r="Q15" s="40">
        <f t="shared" si="4"/>
        <v>56298</v>
      </c>
      <c r="R15" s="41">
        <v>26362</v>
      </c>
      <c r="S15" s="42">
        <v>29936</v>
      </c>
      <c r="T15" s="44" t="s">
        <v>35</v>
      </c>
      <c r="U15" s="46"/>
      <c r="V15" s="46"/>
    </row>
    <row r="16" spans="1:23" s="19" customFormat="1" ht="31.5" customHeight="1">
      <c r="A16" s="38" t="s">
        <v>36</v>
      </c>
      <c r="B16" s="39"/>
      <c r="C16" s="39"/>
      <c r="D16" s="39"/>
      <c r="E16" s="40">
        <f t="shared" si="0"/>
        <v>196440</v>
      </c>
      <c r="F16" s="40">
        <v>108095</v>
      </c>
      <c r="G16" s="40">
        <v>88345</v>
      </c>
      <c r="H16" s="40">
        <f t="shared" si="1"/>
        <v>210039</v>
      </c>
      <c r="I16" s="41">
        <v>116381</v>
      </c>
      <c r="J16" s="41">
        <v>93658</v>
      </c>
      <c r="K16" s="40">
        <f t="shared" si="2"/>
        <v>250556</v>
      </c>
      <c r="L16" s="41">
        <v>148101</v>
      </c>
      <c r="M16" s="41">
        <v>102455</v>
      </c>
      <c r="N16" s="40">
        <f t="shared" si="3"/>
        <v>249095</v>
      </c>
      <c r="O16" s="41">
        <v>144082</v>
      </c>
      <c r="P16" s="41">
        <v>105013</v>
      </c>
      <c r="Q16" s="40">
        <f t="shared" si="4"/>
        <v>223918</v>
      </c>
      <c r="R16" s="41">
        <v>125630</v>
      </c>
      <c r="S16" s="42">
        <v>98288</v>
      </c>
      <c r="T16" s="44" t="s">
        <v>37</v>
      </c>
      <c r="U16" s="46"/>
      <c r="V16" s="46"/>
    </row>
    <row r="17" spans="1:23" s="19" customFormat="1" ht="31.5" customHeight="1">
      <c r="A17" s="47" t="s">
        <v>38</v>
      </c>
      <c r="B17" s="39"/>
      <c r="C17" s="39"/>
      <c r="D17" s="39"/>
      <c r="E17" s="48">
        <f t="shared" si="0"/>
        <v>131626</v>
      </c>
      <c r="F17" s="48">
        <v>73464</v>
      </c>
      <c r="G17" s="48">
        <v>58162</v>
      </c>
      <c r="H17" s="48">
        <f t="shared" si="1"/>
        <v>135932</v>
      </c>
      <c r="I17" s="49">
        <v>81298</v>
      </c>
      <c r="J17" s="49">
        <v>54634</v>
      </c>
      <c r="K17" s="48">
        <f t="shared" si="2"/>
        <v>124847</v>
      </c>
      <c r="L17" s="49">
        <v>65095</v>
      </c>
      <c r="M17" s="49">
        <v>59752</v>
      </c>
      <c r="N17" s="48">
        <f t="shared" si="3"/>
        <v>113217</v>
      </c>
      <c r="O17" s="50">
        <v>60046</v>
      </c>
      <c r="P17" s="49">
        <v>53171</v>
      </c>
      <c r="Q17" s="48">
        <f t="shared" si="4"/>
        <v>145101</v>
      </c>
      <c r="R17" s="49">
        <v>84118</v>
      </c>
      <c r="S17" s="50">
        <v>60983</v>
      </c>
      <c r="T17" s="51" t="s">
        <v>39</v>
      </c>
      <c r="U17" s="45"/>
    </row>
    <row r="18" spans="1:23" s="19" customFormat="1" ht="16.5" customHeight="1">
      <c r="A18" s="52"/>
      <c r="B18" s="52"/>
      <c r="C18" s="52"/>
      <c r="D18" s="52"/>
      <c r="E18" s="53"/>
      <c r="F18" s="54"/>
      <c r="G18" s="55"/>
      <c r="H18" s="52"/>
      <c r="I18" s="54"/>
      <c r="J18" s="52"/>
      <c r="K18" s="54"/>
      <c r="L18" s="52"/>
      <c r="M18" s="54"/>
      <c r="N18" s="54"/>
      <c r="O18" s="54"/>
      <c r="P18" s="54"/>
      <c r="Q18" s="52"/>
      <c r="R18" s="54"/>
      <c r="S18" s="52"/>
      <c r="T18" s="56"/>
      <c r="U18" s="57"/>
      <c r="V18" s="57"/>
      <c r="W18" s="18"/>
    </row>
    <row r="19" spans="1:23" s="19" customFormat="1" ht="4.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9"/>
      <c r="T19" s="59"/>
      <c r="U19" s="59"/>
      <c r="V19" s="58"/>
      <c r="W19" s="18"/>
    </row>
    <row r="20" spans="1:23" s="19" customFormat="1" ht="19.5">
      <c r="A20" s="58"/>
      <c r="B20" s="60" t="s">
        <v>40</v>
      </c>
      <c r="C20" s="61" t="s">
        <v>41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</row>
    <row r="21" spans="1:23" s="19" customFormat="1" ht="19.5">
      <c r="A21" s="58"/>
      <c r="B21" s="60" t="s">
        <v>42</v>
      </c>
      <c r="C21" s="47" t="s">
        <v>43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</row>
    <row r="22" spans="1:23" s="19" customFormat="1" ht="18.75">
      <c r="W22" s="18"/>
    </row>
    <row r="23" spans="1:23" s="19" customFormat="1" ht="18.75">
      <c r="W23" s="18"/>
    </row>
    <row r="24" spans="1:23" s="19" customFormat="1" ht="18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2019-11-25T08:07:16Z</dcterms:created>
  <dcterms:modified xsi:type="dcterms:W3CDTF">2019-11-25T08:07:22Z</dcterms:modified>
</cp:coreProperties>
</file>