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7" sheetId="10" r:id="rId1"/>
  </sheets>
  <definedNames>
    <definedName name="_xlnm.Print_Area" localSheetId="0">'T-2.7'!$A$1:$W$24</definedName>
  </definedNames>
  <calcPr calcId="162913"/>
</workbook>
</file>

<file path=xl/calcChain.xml><?xml version="1.0" encoding="utf-8"?>
<calcChain xmlns="http://schemas.openxmlformats.org/spreadsheetml/2006/main">
  <c r="S9" i="10"/>
  <c r="R9"/>
  <c r="Q10"/>
  <c r="Q11"/>
  <c r="Q12"/>
  <c r="Q13"/>
  <c r="Q14"/>
  <c r="Q15"/>
  <c r="Q16"/>
  <c r="N11" l="1"/>
  <c r="N12"/>
  <c r="N13"/>
  <c r="N15"/>
  <c r="N17"/>
  <c r="N10"/>
  <c r="P9"/>
  <c r="O9"/>
  <c r="K12" l="1"/>
  <c r="K13"/>
  <c r="K14"/>
  <c r="K16"/>
  <c r="K17"/>
  <c r="K10"/>
  <c r="I9" l="1"/>
  <c r="H12"/>
  <c r="H14"/>
  <c r="H15"/>
  <c r="H16"/>
  <c r="H17"/>
  <c r="H10"/>
  <c r="E9" l="1"/>
</calcChain>
</file>

<file path=xl/sharedStrings.xml><?xml version="1.0" encoding="utf-8"?>
<sst xmlns="http://schemas.openxmlformats.org/spreadsheetml/2006/main" count="70" uniqueCount="43">
  <si>
    <t>ตาราง</t>
  </si>
  <si>
    <t>รวม</t>
  </si>
  <si>
    <t>ชาย</t>
  </si>
  <si>
    <t>หญิง</t>
  </si>
  <si>
    <t>Total</t>
  </si>
  <si>
    <t>Male</t>
  </si>
  <si>
    <t>Female</t>
  </si>
  <si>
    <t>ชั่วโมงทำงาน</t>
  </si>
  <si>
    <t xml:space="preserve">Hours worked 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</si>
  <si>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</si>
  <si>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</si>
  <si>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</si>
  <si>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</si>
  <si>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</si>
  <si>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</si>
  <si>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</si>
  <si>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</si>
  <si>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</si>
  <si>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</si>
  <si>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</si>
  <si>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</si>
  <si>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</si>
  <si>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</si>
  <si>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</si>
  <si>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</si>
  <si>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</si>
  <si>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</si>
  <si>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</si>
  <si>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</si>
  <si>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</si>
  <si>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</si>
  <si>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</si>
  <si>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</si>
  <si>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</si>
  <si>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</si>
  <si>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</si>
  <si>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</si>
  <si>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2560 (2017)</t>
  </si>
  <si>
    <t>2561 (2018)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</si>
  <si>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</si>
  <si>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</si>
  <si>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</si>
  <si>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>The  Labour Force Survey: 2017 - 2018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</si>
</sst>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4" formatCode="#,##0\ \ 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9" fillId="0" borderId="0" xfId="0" applyFont="1" applyBorder="1"/>
    <xf numFmtId="0" fontId="8" fillId="0" borderId="5" xfId="0" applyFont="1" applyBorder="1"/>
    <xf numFmtId="0" fontId="8" fillId="0" borderId="8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left"/>
    </xf>
    <xf numFmtId="0" fontId="8" fillId="0" borderId="0" xfId="0" quotePrefix="1" applyFont="1" applyBorder="1"/>
    <xf numFmtId="0" fontId="8" fillId="0" borderId="0" xfId="0" applyFont="1" applyAlignment="1">
      <alignment horizontal="left"/>
    </xf>
    <xf numFmtId="194" fontId="10" fillId="0" borderId="7" xfId="1" applyNumberFormat="1" applyFont="1" applyFill="1" applyBorder="1" applyAlignment="1">
      <alignment horizontal="right"/>
    </xf>
    <xf numFmtId="194" fontId="10" fillId="0" borderId="7" xfId="1" applyNumberFormat="1" applyFont="1" applyBorder="1" applyAlignment="1">
      <alignment horizontal="right"/>
    </xf>
    <xf numFmtId="194" fontId="11" fillId="0" borderId="4" xfId="1" applyNumberFormat="1" applyFont="1" applyFill="1" applyBorder="1" applyAlignment="1">
      <alignment horizontal="right"/>
    </xf>
    <xf numFmtId="194" fontId="11" fillId="0" borderId="0" xfId="1" applyNumberFormat="1" applyFont="1" applyAlignment="1">
      <alignment horizontal="right"/>
    </xf>
    <xf numFmtId="194" fontId="11" fillId="0" borderId="4" xfId="1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0" fontId="8" fillId="0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194" fontId="10" fillId="0" borderId="2" xfId="1" applyNumberFormat="1" applyFont="1" applyFill="1" applyBorder="1" applyAlignment="1">
      <alignment horizontal="right"/>
    </xf>
    <xf numFmtId="194" fontId="11" fillId="0" borderId="7" xfId="1" applyNumberFormat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390524</xdr:colOff>
      <xdr:row>4</xdr:row>
      <xdr:rowOff>9525</xdr:rowOff>
    </xdr:from>
    <xdr:to>
      <xdr:col>22</xdr:col>
      <xdr:colOff>454025</xdr:colOff>
      <xdr:row>24</xdr:row>
      <xdr:rowOff>34926</xdr:rowOff>
    </xdr:to>
    <xdr:grpSp>
      <xdr:nvGrpSpPr>
        <xdr:cNvPr id="7" name="Group 6"/>
        <xdr:cNvGrpSpPr/>
      </xdr:nvGrpSpPr>
      <xdr:grpSpPr>
        <a:xfrm>
          <a:off x="9315449" y="1000125"/>
          <a:ext cx="558801" cy="5245101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27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rgb="FF00B050"/>
  </sheetPr>
  <dimension ref="A1:W23"/>
  <sheetViews>
    <sheetView showGridLines="0" tabSelected="1" view="pageLayout" topLeftCell="A19" zoomScaleNormal="90" workbookViewId="0">
      <selection activeCell="I32" sqref="I32"/>
    </sheetView>
  </sheetViews>
  <sheetFormatPr defaultColWidth="9.140625" defaultRowHeight="18.75"/>
  <cols>
    <col min="1" max="1" width="1.7109375" style="5" customWidth="1"/>
    <col min="2" max="2" width="6" style="5" customWidth="1"/>
    <col min="3" max="3" width="4.28515625" style="5" customWidth="1"/>
    <col min="4" max="4" width="8.42578125" style="5" customWidth="1"/>
    <col min="5" max="10" width="6.7109375" style="5" customWidth="1"/>
    <col min="11" max="13" width="6.7109375" style="43" customWidth="1"/>
    <col min="14" max="16" width="6.7109375" style="5" customWidth="1"/>
    <col min="17" max="19" width="6.7109375" style="43" customWidth="1"/>
    <col min="20" max="20" width="12" style="5" customWidth="1"/>
    <col min="21" max="21" width="1" style="5" customWidth="1"/>
    <col min="22" max="22" width="7.5703125" style="5" customWidth="1"/>
    <col min="23" max="23" width="8.85546875" style="4" customWidth="1"/>
    <col min="24" max="24" width="4.140625" style="5" customWidth="1"/>
    <col min="25" max="16384" width="9.140625" style="5"/>
  </cols>
  <sheetData>
    <row r="1" spans="1:23" s="1" customFormat="1">
      <c r="B1" s="1" t="s">
        <v>0</v>
      </c>
      <c r="C1" s="2">
        <v>2.7</v>
      </c>
      <c r="D1" s="1" t="s">
        <v>40</v>
      </c>
      <c r="K1" s="40"/>
      <c r="L1" s="40"/>
      <c r="M1" s="40"/>
      <c r="Q1" s="40"/>
      <c r="R1" s="40"/>
      <c r="S1" s="40"/>
      <c r="W1" s="7"/>
    </row>
    <row r="2" spans="1:23" s="3" customFormat="1">
      <c r="B2" s="1" t="s">
        <v>35</v>
      </c>
      <c r="C2" s="2">
        <v>2.7</v>
      </c>
      <c r="D2" s="1" t="s">
        <v>41</v>
      </c>
      <c r="E2" s="1"/>
      <c r="K2" s="41"/>
      <c r="L2" s="41"/>
      <c r="M2" s="41"/>
      <c r="Q2" s="41"/>
      <c r="R2" s="41"/>
      <c r="S2" s="41"/>
      <c r="W2" s="8"/>
    </row>
    <row r="3" spans="1:23">
      <c r="A3" s="4"/>
      <c r="B3" s="4"/>
      <c r="C3" s="4"/>
      <c r="D3" s="4"/>
      <c r="E3" s="4"/>
      <c r="F3" s="4"/>
      <c r="G3" s="4"/>
      <c r="H3" s="4"/>
      <c r="I3" s="4"/>
      <c r="J3" s="4"/>
      <c r="K3" s="42"/>
      <c r="L3" s="42"/>
      <c r="M3" s="42"/>
      <c r="N3" s="4"/>
      <c r="O3" s="4"/>
      <c r="P3" s="4"/>
      <c r="Q3" s="42"/>
      <c r="V3" s="26"/>
    </row>
    <row r="4" spans="1:23" ht="21.75" customHeight="1">
      <c r="A4" s="67" t="s">
        <v>7</v>
      </c>
      <c r="B4" s="67"/>
      <c r="C4" s="67"/>
      <c r="D4" s="70"/>
      <c r="E4" s="75" t="s">
        <v>37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  <c r="Q4" s="78" t="s">
        <v>38</v>
      </c>
      <c r="R4" s="79"/>
      <c r="S4" s="80"/>
      <c r="T4" s="66" t="s">
        <v>8</v>
      </c>
      <c r="U4" s="67"/>
      <c r="V4" s="67"/>
    </row>
    <row r="5" spans="1:23" s="6" customFormat="1" ht="22.5" customHeight="1">
      <c r="A5" s="69"/>
      <c r="B5" s="69"/>
      <c r="C5" s="69"/>
      <c r="D5" s="71"/>
      <c r="E5" s="66" t="s">
        <v>16</v>
      </c>
      <c r="F5" s="67"/>
      <c r="G5" s="70"/>
      <c r="H5" s="66" t="s">
        <v>17</v>
      </c>
      <c r="I5" s="67"/>
      <c r="J5" s="70"/>
      <c r="K5" s="72" t="s">
        <v>18</v>
      </c>
      <c r="L5" s="73"/>
      <c r="M5" s="74"/>
      <c r="N5" s="66" t="s">
        <v>15</v>
      </c>
      <c r="O5" s="67"/>
      <c r="P5" s="70"/>
      <c r="Q5" s="72" t="s">
        <v>16</v>
      </c>
      <c r="R5" s="73"/>
      <c r="S5" s="74"/>
      <c r="T5" s="68"/>
      <c r="U5" s="69"/>
      <c r="V5" s="69"/>
      <c r="W5" s="19"/>
    </row>
    <row r="6" spans="1:23" s="6" customFormat="1" ht="21.75" customHeight="1">
      <c r="A6" s="69"/>
      <c r="B6" s="69"/>
      <c r="C6" s="69"/>
      <c r="D6" s="71"/>
      <c r="E6" s="57" t="s">
        <v>11</v>
      </c>
      <c r="F6" s="58"/>
      <c r="G6" s="59"/>
      <c r="H6" s="57" t="s">
        <v>12</v>
      </c>
      <c r="I6" s="58"/>
      <c r="J6" s="59"/>
      <c r="K6" s="62" t="s">
        <v>13</v>
      </c>
      <c r="L6" s="63"/>
      <c r="M6" s="64"/>
      <c r="N6" s="57" t="s">
        <v>14</v>
      </c>
      <c r="O6" s="58"/>
      <c r="P6" s="59"/>
      <c r="Q6" s="62" t="s">
        <v>11</v>
      </c>
      <c r="R6" s="63"/>
      <c r="S6" s="64"/>
      <c r="T6" s="68"/>
      <c r="U6" s="69"/>
      <c r="V6" s="69"/>
      <c r="W6" s="19"/>
    </row>
    <row r="7" spans="1:23" s="6" customFormat="1" ht="21.75" customHeight="1">
      <c r="A7" s="69"/>
      <c r="B7" s="69"/>
      <c r="C7" s="69"/>
      <c r="D7" s="71"/>
      <c r="E7" s="11" t="s">
        <v>1</v>
      </c>
      <c r="F7" s="12" t="s">
        <v>2</v>
      </c>
      <c r="G7" s="13" t="s">
        <v>3</v>
      </c>
      <c r="H7" s="14" t="s">
        <v>1</v>
      </c>
      <c r="I7" s="12" t="s">
        <v>2</v>
      </c>
      <c r="J7" s="13" t="s">
        <v>3</v>
      </c>
      <c r="K7" s="45" t="s">
        <v>1</v>
      </c>
      <c r="L7" s="46" t="s">
        <v>2</v>
      </c>
      <c r="M7" s="47" t="s">
        <v>3</v>
      </c>
      <c r="N7" s="11" t="s">
        <v>1</v>
      </c>
      <c r="O7" s="12" t="s">
        <v>2</v>
      </c>
      <c r="P7" s="13" t="s">
        <v>3</v>
      </c>
      <c r="Q7" s="45" t="s">
        <v>1</v>
      </c>
      <c r="R7" s="46" t="s">
        <v>2</v>
      </c>
      <c r="S7" s="47" t="s">
        <v>3</v>
      </c>
      <c r="T7" s="68"/>
      <c r="U7" s="69"/>
      <c r="V7" s="69"/>
      <c r="W7" s="19"/>
    </row>
    <row r="8" spans="1:23" s="6" customFormat="1" ht="21.75" customHeight="1">
      <c r="A8" s="58"/>
      <c r="B8" s="58"/>
      <c r="C8" s="58"/>
      <c r="D8" s="59"/>
      <c r="E8" s="15" t="s">
        <v>4</v>
      </c>
      <c r="F8" s="16" t="s">
        <v>5</v>
      </c>
      <c r="G8" s="17" t="s">
        <v>6</v>
      </c>
      <c r="H8" s="18" t="s">
        <v>4</v>
      </c>
      <c r="I8" s="16" t="s">
        <v>5</v>
      </c>
      <c r="J8" s="17" t="s">
        <v>6</v>
      </c>
      <c r="K8" s="48" t="s">
        <v>4</v>
      </c>
      <c r="L8" s="49" t="s">
        <v>5</v>
      </c>
      <c r="M8" s="50" t="s">
        <v>6</v>
      </c>
      <c r="N8" s="15" t="s">
        <v>4</v>
      </c>
      <c r="O8" s="16" t="s">
        <v>5</v>
      </c>
      <c r="P8" s="17" t="s">
        <v>6</v>
      </c>
      <c r="Q8" s="48" t="s">
        <v>4</v>
      </c>
      <c r="R8" s="49" t="s">
        <v>5</v>
      </c>
      <c r="S8" s="50" t="s">
        <v>6</v>
      </c>
      <c r="T8" s="57"/>
      <c r="U8" s="58"/>
      <c r="V8" s="58"/>
      <c r="W8" s="19"/>
    </row>
    <row r="9" spans="1:23" s="27" customFormat="1" ht="24" customHeight="1">
      <c r="A9" s="60" t="s">
        <v>24</v>
      </c>
      <c r="B9" s="60"/>
      <c r="C9" s="60"/>
      <c r="D9" s="61"/>
      <c r="E9" s="54">
        <f>SUM(F9:G9)</f>
        <v>344204</v>
      </c>
      <c r="F9" s="54">
        <v>179160</v>
      </c>
      <c r="G9" s="54">
        <v>165044</v>
      </c>
      <c r="H9" s="36">
        <v>329904</v>
      </c>
      <c r="I9" s="36">
        <f t="shared" ref="I9" si="0">SUM(I10:I17)</f>
        <v>173554</v>
      </c>
      <c r="J9" s="36">
        <v>156350</v>
      </c>
      <c r="K9" s="35">
        <v>336315</v>
      </c>
      <c r="L9" s="35">
        <v>175725</v>
      </c>
      <c r="M9" s="35">
        <v>160589</v>
      </c>
      <c r="N9" s="35">
        <v>330359</v>
      </c>
      <c r="O9" s="35">
        <f>SUM(O10:O17)</f>
        <v>175817</v>
      </c>
      <c r="P9" s="35">
        <f>SUM(P10:P17)</f>
        <v>154543</v>
      </c>
      <c r="Q9" s="54">
        <v>336012</v>
      </c>
      <c r="R9" s="54">
        <f>SUM(R10:R17)</f>
        <v>170669</v>
      </c>
      <c r="S9" s="54">
        <f>SUM(S10:S17)</f>
        <v>165343</v>
      </c>
      <c r="T9" s="65" t="s">
        <v>4</v>
      </c>
      <c r="U9" s="60"/>
      <c r="V9" s="60"/>
      <c r="W9" s="23"/>
    </row>
    <row r="10" spans="1:23" s="6" customFormat="1" ht="24" customHeight="1">
      <c r="A10" s="32" t="s">
        <v>36</v>
      </c>
      <c r="B10" s="10"/>
      <c r="C10" s="10"/>
      <c r="D10" s="10"/>
      <c r="E10" s="37">
        <v>4349</v>
      </c>
      <c r="F10" s="37">
        <v>2217</v>
      </c>
      <c r="G10" s="37">
        <v>2132</v>
      </c>
      <c r="H10" s="39">
        <f>SUM(I10:J10)</f>
        <v>7730</v>
      </c>
      <c r="I10" s="38">
        <v>6108</v>
      </c>
      <c r="J10" s="39">
        <v>1622</v>
      </c>
      <c r="K10" s="37">
        <f>SUM(L10:M10)</f>
        <v>1304</v>
      </c>
      <c r="L10" s="37">
        <v>863</v>
      </c>
      <c r="M10" s="37">
        <v>441</v>
      </c>
      <c r="N10" s="55">
        <f>SUM(O10:P10)</f>
        <v>3829</v>
      </c>
      <c r="O10" s="55">
        <v>2644</v>
      </c>
      <c r="P10" s="37">
        <v>1185</v>
      </c>
      <c r="Q10" s="37">
        <f t="shared" ref="Q10:Q16" si="1">SUM(R10:S10)</f>
        <v>4750</v>
      </c>
      <c r="R10" s="37">
        <v>2233</v>
      </c>
      <c r="S10" s="37">
        <v>2517</v>
      </c>
      <c r="T10" s="20" t="s">
        <v>34</v>
      </c>
      <c r="U10" s="9"/>
      <c r="V10" s="10"/>
      <c r="W10" s="19"/>
    </row>
    <row r="11" spans="1:23" s="6" customFormat="1" ht="24" customHeight="1">
      <c r="A11" s="32" t="s">
        <v>26</v>
      </c>
      <c r="B11" s="10"/>
      <c r="C11" s="10"/>
      <c r="D11" s="10"/>
      <c r="E11" s="37">
        <v>3045</v>
      </c>
      <c r="F11" s="37">
        <v>1681</v>
      </c>
      <c r="G11" s="37">
        <v>1364</v>
      </c>
      <c r="H11" s="39">
        <v>4229</v>
      </c>
      <c r="I11" s="38">
        <v>1601</v>
      </c>
      <c r="J11" s="39">
        <v>2627</v>
      </c>
      <c r="K11" s="37">
        <v>5279</v>
      </c>
      <c r="L11" s="37">
        <v>2037</v>
      </c>
      <c r="M11" s="37">
        <v>3243</v>
      </c>
      <c r="N11" s="55">
        <f t="shared" ref="N11:N17" si="2">SUM(O11:P11)</f>
        <v>7173</v>
      </c>
      <c r="O11" s="55">
        <v>3582</v>
      </c>
      <c r="P11" s="37">
        <v>3591</v>
      </c>
      <c r="Q11" s="37">
        <f t="shared" si="1"/>
        <v>3412</v>
      </c>
      <c r="R11" s="37">
        <v>422</v>
      </c>
      <c r="S11" s="37">
        <v>2990</v>
      </c>
      <c r="T11" s="22" t="s">
        <v>33</v>
      </c>
      <c r="U11" s="33"/>
      <c r="V11" s="10"/>
    </row>
    <row r="12" spans="1:23" s="6" customFormat="1" ht="24" customHeight="1">
      <c r="A12" s="32" t="s">
        <v>19</v>
      </c>
      <c r="B12" s="10"/>
      <c r="C12" s="10"/>
      <c r="D12" s="10"/>
      <c r="E12" s="37">
        <v>23734</v>
      </c>
      <c r="F12" s="37">
        <v>11160</v>
      </c>
      <c r="G12" s="37">
        <v>12575</v>
      </c>
      <c r="H12" s="39">
        <f t="shared" ref="H12:H17" si="3">SUM(I12:J12)</f>
        <v>11492</v>
      </c>
      <c r="I12" s="38">
        <v>4923</v>
      </c>
      <c r="J12" s="39">
        <v>6569</v>
      </c>
      <c r="K12" s="37">
        <f t="shared" ref="K12:K17" si="4">SUM(L12:M12)</f>
        <v>18633</v>
      </c>
      <c r="L12" s="37">
        <v>7989</v>
      </c>
      <c r="M12" s="37">
        <v>10644</v>
      </c>
      <c r="N12" s="55">
        <f t="shared" si="2"/>
        <v>16583</v>
      </c>
      <c r="O12" s="55">
        <v>7846</v>
      </c>
      <c r="P12" s="37">
        <v>8737</v>
      </c>
      <c r="Q12" s="37">
        <f t="shared" si="1"/>
        <v>21705</v>
      </c>
      <c r="R12" s="37">
        <v>11520</v>
      </c>
      <c r="S12" s="37">
        <v>10185</v>
      </c>
      <c r="T12" s="22" t="s">
        <v>32</v>
      </c>
      <c r="U12" s="56"/>
      <c r="V12" s="56"/>
    </row>
    <row r="13" spans="1:23" s="6" customFormat="1" ht="24" customHeight="1">
      <c r="A13" s="32" t="s">
        <v>20</v>
      </c>
      <c r="B13" s="10"/>
      <c r="C13" s="10"/>
      <c r="D13" s="10"/>
      <c r="E13" s="37">
        <v>50340</v>
      </c>
      <c r="F13" s="37">
        <v>25542</v>
      </c>
      <c r="G13" s="37">
        <v>24797</v>
      </c>
      <c r="H13" s="39">
        <v>38324</v>
      </c>
      <c r="I13" s="38">
        <v>20519</v>
      </c>
      <c r="J13" s="39">
        <v>17806</v>
      </c>
      <c r="K13" s="37">
        <f t="shared" si="4"/>
        <v>54784</v>
      </c>
      <c r="L13" s="37">
        <v>28371</v>
      </c>
      <c r="M13" s="37">
        <v>26413</v>
      </c>
      <c r="N13" s="55">
        <f t="shared" si="2"/>
        <v>39157</v>
      </c>
      <c r="O13" s="55">
        <v>21036</v>
      </c>
      <c r="P13" s="37">
        <v>18121</v>
      </c>
      <c r="Q13" s="37">
        <f t="shared" si="1"/>
        <v>45739</v>
      </c>
      <c r="R13" s="37">
        <v>22579</v>
      </c>
      <c r="S13" s="37">
        <v>23160</v>
      </c>
      <c r="T13" s="22" t="s">
        <v>31</v>
      </c>
      <c r="U13" s="56"/>
      <c r="V13" s="56"/>
    </row>
    <row r="14" spans="1:23" s="6" customFormat="1" ht="24" customHeight="1">
      <c r="A14" s="32" t="s">
        <v>21</v>
      </c>
      <c r="B14" s="10"/>
      <c r="C14" s="10"/>
      <c r="D14" s="10"/>
      <c r="E14" s="37">
        <v>28559</v>
      </c>
      <c r="F14" s="37">
        <v>11996</v>
      </c>
      <c r="G14" s="37">
        <v>16563</v>
      </c>
      <c r="H14" s="39">
        <f t="shared" si="3"/>
        <v>20878</v>
      </c>
      <c r="I14" s="38">
        <v>9704</v>
      </c>
      <c r="J14" s="39">
        <v>11174</v>
      </c>
      <c r="K14" s="37">
        <f t="shared" si="4"/>
        <v>13061</v>
      </c>
      <c r="L14" s="37">
        <v>5660</v>
      </c>
      <c r="M14" s="37">
        <v>7401</v>
      </c>
      <c r="N14" s="55">
        <v>20273</v>
      </c>
      <c r="O14" s="55">
        <v>11360</v>
      </c>
      <c r="P14" s="37">
        <v>8914</v>
      </c>
      <c r="Q14" s="37">
        <f t="shared" si="1"/>
        <v>19010</v>
      </c>
      <c r="R14" s="37">
        <v>8922</v>
      </c>
      <c r="S14" s="37">
        <v>10088</v>
      </c>
      <c r="T14" s="22" t="s">
        <v>30</v>
      </c>
      <c r="U14" s="56"/>
      <c r="V14" s="56"/>
    </row>
    <row r="15" spans="1:23" s="6" customFormat="1" ht="24" customHeight="1">
      <c r="A15" s="32" t="s">
        <v>22</v>
      </c>
      <c r="B15" s="10"/>
      <c r="C15" s="10"/>
      <c r="D15" s="10"/>
      <c r="E15" s="37">
        <v>50355</v>
      </c>
      <c r="F15" s="37">
        <v>22520</v>
      </c>
      <c r="G15" s="37">
        <v>27835</v>
      </c>
      <c r="H15" s="39">
        <f t="shared" si="3"/>
        <v>37933</v>
      </c>
      <c r="I15" s="38">
        <v>18581</v>
      </c>
      <c r="J15" s="39">
        <v>19352</v>
      </c>
      <c r="K15" s="37">
        <v>49764</v>
      </c>
      <c r="L15" s="37">
        <v>23809</v>
      </c>
      <c r="M15" s="37">
        <v>25956</v>
      </c>
      <c r="N15" s="55">
        <f t="shared" si="2"/>
        <v>43894</v>
      </c>
      <c r="O15" s="55">
        <v>20632</v>
      </c>
      <c r="P15" s="37">
        <v>23262</v>
      </c>
      <c r="Q15" s="37">
        <f t="shared" si="1"/>
        <v>36232</v>
      </c>
      <c r="R15" s="37">
        <v>19634</v>
      </c>
      <c r="S15" s="37">
        <v>16598</v>
      </c>
      <c r="T15" s="22" t="s">
        <v>29</v>
      </c>
      <c r="U15" s="56"/>
      <c r="V15" s="56"/>
    </row>
    <row r="16" spans="1:23" s="6" customFormat="1" ht="24" customHeight="1">
      <c r="A16" s="32" t="s">
        <v>23</v>
      </c>
      <c r="B16" s="10"/>
      <c r="C16" s="10"/>
      <c r="D16" s="10"/>
      <c r="E16" s="37">
        <v>90296</v>
      </c>
      <c r="F16" s="37">
        <v>54331</v>
      </c>
      <c r="G16" s="37">
        <v>35965</v>
      </c>
      <c r="H16" s="39">
        <f t="shared" si="3"/>
        <v>107933</v>
      </c>
      <c r="I16" s="38">
        <v>56814</v>
      </c>
      <c r="J16" s="39">
        <v>51119</v>
      </c>
      <c r="K16" s="37">
        <f t="shared" si="4"/>
        <v>107005</v>
      </c>
      <c r="L16" s="37">
        <v>57216</v>
      </c>
      <c r="M16" s="37">
        <v>49789</v>
      </c>
      <c r="N16" s="55">
        <v>117994</v>
      </c>
      <c r="O16" s="55">
        <v>64023</v>
      </c>
      <c r="P16" s="37">
        <v>53972</v>
      </c>
      <c r="Q16" s="37">
        <f t="shared" si="1"/>
        <v>100367</v>
      </c>
      <c r="R16" s="37">
        <v>50458</v>
      </c>
      <c r="S16" s="37">
        <v>49909</v>
      </c>
      <c r="T16" s="22" t="s">
        <v>28</v>
      </c>
      <c r="U16" s="56"/>
      <c r="V16" s="56"/>
    </row>
    <row r="17" spans="1:23" s="6" customFormat="1" ht="24" customHeight="1">
      <c r="A17" s="34" t="s">
        <v>25</v>
      </c>
      <c r="B17" s="10"/>
      <c r="C17" s="10"/>
      <c r="D17" s="10"/>
      <c r="E17" s="37">
        <v>93527</v>
      </c>
      <c r="F17" s="37">
        <v>49713</v>
      </c>
      <c r="G17" s="37">
        <v>43815</v>
      </c>
      <c r="H17" s="39">
        <f t="shared" si="3"/>
        <v>101384</v>
      </c>
      <c r="I17" s="38">
        <v>55304</v>
      </c>
      <c r="J17" s="39">
        <v>46080</v>
      </c>
      <c r="K17" s="37">
        <f t="shared" si="4"/>
        <v>86484</v>
      </c>
      <c r="L17" s="37">
        <v>49780</v>
      </c>
      <c r="M17" s="37">
        <v>36704</v>
      </c>
      <c r="N17" s="55">
        <f t="shared" si="2"/>
        <v>81455</v>
      </c>
      <c r="O17" s="55">
        <v>44694</v>
      </c>
      <c r="P17" s="37">
        <v>36761</v>
      </c>
      <c r="Q17" s="37">
        <v>104798</v>
      </c>
      <c r="R17" s="37">
        <v>54901</v>
      </c>
      <c r="S17" s="37">
        <v>49896</v>
      </c>
      <c r="T17" s="21" t="s">
        <v>27</v>
      </c>
      <c r="U17" s="33"/>
      <c r="V17" s="10"/>
    </row>
    <row r="18" spans="1:23" s="6" customFormat="1" ht="6.75" customHeight="1">
      <c r="A18" s="29"/>
      <c r="B18" s="29"/>
      <c r="C18" s="29"/>
      <c r="D18" s="29"/>
      <c r="E18" s="25"/>
      <c r="F18" s="24"/>
      <c r="G18" s="30"/>
      <c r="H18" s="29"/>
      <c r="I18" s="24"/>
      <c r="J18" s="29"/>
      <c r="K18" s="51"/>
      <c r="L18" s="52"/>
      <c r="M18" s="51"/>
      <c r="N18" s="24"/>
      <c r="O18" s="24"/>
      <c r="P18" s="24"/>
      <c r="Q18" s="52"/>
      <c r="R18" s="51"/>
      <c r="S18" s="52"/>
      <c r="T18" s="25"/>
      <c r="U18" s="29"/>
      <c r="V18" s="29"/>
      <c r="W18" s="19"/>
    </row>
    <row r="19" spans="1:23" s="6" customFormat="1" ht="17.25">
      <c r="A19" s="10"/>
      <c r="B19" s="31" t="s">
        <v>9</v>
      </c>
      <c r="C19" s="34" t="s">
        <v>39</v>
      </c>
      <c r="D19" s="10"/>
      <c r="E19" s="10"/>
      <c r="F19" s="10"/>
      <c r="G19" s="10"/>
      <c r="H19" s="10"/>
      <c r="I19" s="10"/>
      <c r="J19" s="10"/>
      <c r="K19" s="53"/>
      <c r="L19" s="53"/>
      <c r="M19" s="53"/>
      <c r="N19" s="10"/>
      <c r="O19" s="10"/>
      <c r="P19" s="10"/>
      <c r="Q19" s="53"/>
      <c r="R19" s="53"/>
      <c r="S19" s="53"/>
      <c r="T19" s="10"/>
      <c r="U19" s="10"/>
      <c r="V19" s="10"/>
    </row>
    <row r="20" spans="1:23" s="6" customFormat="1" ht="17.25">
      <c r="A20" s="10"/>
      <c r="B20" s="31" t="s">
        <v>10</v>
      </c>
      <c r="C20" s="28" t="s">
        <v>42</v>
      </c>
      <c r="D20" s="10"/>
      <c r="E20" s="10"/>
      <c r="F20" s="10"/>
      <c r="G20" s="10"/>
      <c r="H20" s="10"/>
      <c r="I20" s="10"/>
      <c r="J20" s="10"/>
      <c r="K20" s="53"/>
      <c r="L20" s="53"/>
      <c r="M20" s="53"/>
      <c r="N20" s="10"/>
      <c r="O20" s="10"/>
      <c r="P20" s="10"/>
      <c r="Q20" s="53"/>
      <c r="R20" s="53"/>
      <c r="S20" s="53"/>
      <c r="T20" s="10"/>
      <c r="U20" s="10"/>
      <c r="V20" s="10"/>
    </row>
    <row r="21" spans="1:23" s="6" customFormat="1" ht="15.75">
      <c r="K21" s="44"/>
      <c r="L21" s="44"/>
      <c r="M21" s="44"/>
      <c r="Q21" s="44"/>
      <c r="R21" s="44"/>
      <c r="S21" s="44"/>
      <c r="W21" s="19"/>
    </row>
    <row r="22" spans="1:23" s="6" customFormat="1" ht="15.75">
      <c r="K22" s="44"/>
      <c r="L22" s="44"/>
      <c r="M22" s="44"/>
      <c r="Q22" s="44"/>
      <c r="R22" s="44"/>
      <c r="S22" s="44"/>
      <c r="W22" s="19"/>
    </row>
    <row r="23" spans="1:23" s="6" customFormat="1" ht="15.75">
      <c r="K23" s="44"/>
      <c r="L23" s="44"/>
      <c r="M23" s="44"/>
      <c r="Q23" s="44"/>
      <c r="R23" s="44"/>
      <c r="S23" s="44"/>
      <c r="W23" s="19"/>
    </row>
  </sheetData>
  <mergeCells count="21"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U16:V16"/>
    <mergeCell ref="U12:V12"/>
    <mergeCell ref="U13:V13"/>
    <mergeCell ref="U14:V14"/>
    <mergeCell ref="U15:V15"/>
  </mergeCells>
  <phoneticPr fontId="2" type="noConversion"/>
  <pageMargins left="0.55118110236220474" right="0.19675925925925927" top="0.78740157480314965" bottom="0.20833333333333334" header="0.51181102362204722" footer="0.3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2018-09-18T03:17:07Z</dcterms:modified>
</cp:coreProperties>
</file>