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.7" sheetId="1" r:id="rId1"/>
  </sheets>
  <definedNames>
    <definedName name="_xlnm.Print_Area" localSheetId="0">'1.7'!$A$1:$G$23</definedName>
  </definedNames>
  <calcPr calcId="144525" calcMode="manual"/>
</workbook>
</file>

<file path=xl/calcChain.xml><?xml version="1.0" encoding="utf-8"?>
<calcChain xmlns="http://schemas.openxmlformats.org/spreadsheetml/2006/main">
  <c r="E15" i="1" l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H5" i="1"/>
  <c r="C5" i="1"/>
  <c r="E5" i="1" s="1"/>
  <c r="B5" i="1"/>
  <c r="D5" i="1" s="1"/>
</calcChain>
</file>

<file path=xl/sharedStrings.xml><?xml version="1.0" encoding="utf-8"?>
<sst xmlns="http://schemas.openxmlformats.org/spreadsheetml/2006/main" count="29" uniqueCount="29">
  <si>
    <t>ตาราง 1.7 จำนวนและอัตราการสมรส และหย่าร้าง พ.ศ. 2551-2560</t>
  </si>
  <si>
    <t>Table 1.7 Number and Crude Marriage and Divorce Rate: 2008-2017</t>
  </si>
  <si>
    <t>ปี</t>
  </si>
  <si>
    <t>จำนวน  Number</t>
  </si>
  <si>
    <t>อัตรา  Rate</t>
  </si>
  <si>
    <t>Year</t>
  </si>
  <si>
    <t>สมรส Marriage</t>
  </si>
  <si>
    <t>หย่า Divorce</t>
  </si>
  <si>
    <t>การสมรส  Crude Marriage (1)</t>
  </si>
  <si>
    <t>การหย่าร้าง Crude Divorce (2)</t>
  </si>
  <si>
    <t>รวมยอด</t>
  </si>
  <si>
    <t>Total</t>
  </si>
  <si>
    <t>2008</t>
  </si>
  <si>
    <t>2009</t>
  </si>
  <si>
    <t>2010</t>
  </si>
  <si>
    <t>2011</t>
  </si>
  <si>
    <t>กลางปี</t>
  </si>
  <si>
    <t>2012</t>
  </si>
  <si>
    <t>2013</t>
  </si>
  <si>
    <t>2014</t>
  </si>
  <si>
    <t>2015</t>
  </si>
  <si>
    <t>2016</t>
  </si>
  <si>
    <t>2017</t>
  </si>
  <si>
    <t>หมายเหตุ: (1) อัตราการสมรสต่อประชากร 1,000 คน</t>
  </si>
  <si>
    <t xml:space="preserve">      Note: (1) Crude marriage rate per 1,000 populations.</t>
  </si>
  <si>
    <t xml:space="preserve">               (2) อัตราการหย่าร้างต่อประชากร 1,000 คน</t>
  </si>
  <si>
    <t xml:space="preserve">               (2) Crude divorce rate per 1,000 populations.</t>
  </si>
  <si>
    <t xml:space="preserve">     ที่มา: ที่ทำการปกครองจังหวัด อุทัยธานี</t>
  </si>
  <si>
    <t>Source: Uthai Thani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</si>
</sst>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/>
      <diagonal/>
    </border>
    <border>
      <left style="thin">
        <color rgb="FF00000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7" fontId="4" fillId="0" borderId="8" xfId="1" applyNumberFormat="1" applyFont="1" applyFill="1" applyBorder="1"/>
    <xf numFmtId="0" fontId="4" fillId="0" borderId="8" xfId="0" applyFont="1" applyFill="1" applyBorder="1"/>
    <xf numFmtId="49" fontId="4" fillId="0" borderId="9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/>
    <xf numFmtId="0" fontId="6" fillId="0" borderId="11" xfId="0" applyFont="1" applyBorder="1" applyAlignment="1">
      <alignment horizontal="center" vertical="center" wrapText="1"/>
    </xf>
    <xf numFmtId="187" fontId="6" fillId="0" borderId="12" xfId="1" applyNumberFormat="1" applyFont="1" applyFill="1" applyBorder="1"/>
    <xf numFmtId="0" fontId="6" fillId="0" borderId="12" xfId="0" applyFont="1" applyFill="1" applyBorder="1"/>
    <xf numFmtId="49" fontId="6" fillId="0" borderId="13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6" fillId="0" borderId="5" xfId="0" applyFont="1" applyBorder="1" applyAlignment="1">
      <alignment wrapText="1"/>
    </xf>
    <xf numFmtId="0" fontId="6" fillId="0" borderId="14" xfId="0" applyFont="1" applyBorder="1" applyAlignment="1">
      <alignment horizontal="right" wrapText="1"/>
    </xf>
    <xf numFmtId="0" fontId="6" fillId="0" borderId="7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0</xdr:row>
      <xdr:rowOff>28575</xdr:rowOff>
    </xdr:from>
    <xdr:to>
      <xdr:col>6</xdr:col>
      <xdr:colOff>657225</xdr:colOff>
      <xdr:row>13</xdr:row>
      <xdr:rowOff>285750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029700" y="28575"/>
          <a:ext cx="361950" cy="4095750"/>
          <a:chOff x="9677400" y="9525"/>
          <a:chExt cx="361373" cy="4017293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9648825" y="476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56887" y="114121"/>
              <a:ext cx="364359" cy="3233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34459" y="448624"/>
            <a:ext cx="304314" cy="35781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D9" sqref="D9"/>
    </sheetView>
  </sheetViews>
  <sheetFormatPr defaultRowHeight="23.25" x14ac:dyDescent="0.55000000000000004"/>
  <cols>
    <col min="1" max="1" width="20.875" style="2" customWidth="1"/>
    <col min="2" max="2" width="13.375" style="2" customWidth="1"/>
    <col min="3" max="3" width="12.25" style="2" customWidth="1"/>
    <col min="4" max="4" width="22.875" style="2" customWidth="1"/>
    <col min="5" max="5" width="22.75" style="2" customWidth="1"/>
    <col min="6" max="6" width="22.5" style="2" customWidth="1"/>
    <col min="7" max="7" width="9.625" style="2" customWidth="1"/>
    <col min="8" max="16384" width="9" style="2"/>
  </cols>
  <sheetData>
    <row r="1" spans="1:9" x14ac:dyDescent="0.55000000000000004">
      <c r="A1" s="1" t="s">
        <v>0</v>
      </c>
    </row>
    <row r="2" spans="1:9" x14ac:dyDescent="0.55000000000000004">
      <c r="A2" s="1" t="s">
        <v>1</v>
      </c>
    </row>
    <row r="3" spans="1:9" x14ac:dyDescent="0.55000000000000004">
      <c r="A3" s="3" t="s">
        <v>2</v>
      </c>
      <c r="B3" s="4" t="s">
        <v>3</v>
      </c>
      <c r="C3" s="5"/>
      <c r="D3" s="4" t="s">
        <v>4</v>
      </c>
      <c r="E3" s="5"/>
      <c r="F3" s="6" t="s">
        <v>5</v>
      </c>
      <c r="G3" s="7"/>
    </row>
    <row r="4" spans="1:9" x14ac:dyDescent="0.55000000000000004">
      <c r="A4" s="8"/>
      <c r="B4" s="9" t="s">
        <v>6</v>
      </c>
      <c r="C4" s="9" t="s">
        <v>7</v>
      </c>
      <c r="D4" s="9" t="s">
        <v>8</v>
      </c>
      <c r="E4" s="9" t="s">
        <v>9</v>
      </c>
      <c r="F4" s="10"/>
      <c r="G4" s="7"/>
    </row>
    <row r="5" spans="1:9" x14ac:dyDescent="0.55000000000000004">
      <c r="A5" s="11" t="s">
        <v>10</v>
      </c>
      <c r="B5" s="12">
        <f>SUM(B6:B15)</f>
        <v>12068</v>
      </c>
      <c r="C5" s="12">
        <f>SUM(C6:C15)</f>
        <v>4714</v>
      </c>
      <c r="D5" s="13">
        <f t="shared" ref="D5:E15" si="0">IF($H5&gt;0,B5/$H5,0)</f>
        <v>3.6696020239369467E-3</v>
      </c>
      <c r="E5" s="13">
        <f t="shared" si="0"/>
        <v>1.433419285783789E-3</v>
      </c>
      <c r="F5" s="14" t="s">
        <v>11</v>
      </c>
      <c r="G5" s="15"/>
      <c r="H5" s="16">
        <f>SUM(H6:H15)</f>
        <v>3288640</v>
      </c>
    </row>
    <row r="6" spans="1:9" x14ac:dyDescent="0.55000000000000004">
      <c r="A6" s="17">
        <v>2551</v>
      </c>
      <c r="B6" s="18">
        <v>1253</v>
      </c>
      <c r="C6" s="18">
        <v>487</v>
      </c>
      <c r="D6" s="19">
        <f t="shared" si="0"/>
        <v>3.8285143347765375E-3</v>
      </c>
      <c r="E6" s="19">
        <f t="shared" si="0"/>
        <v>1.4880179417686942E-3</v>
      </c>
      <c r="F6" s="20" t="s">
        <v>12</v>
      </c>
      <c r="G6" s="21"/>
      <c r="H6" s="22">
        <v>327281</v>
      </c>
    </row>
    <row r="7" spans="1:9" x14ac:dyDescent="0.55000000000000004">
      <c r="A7" s="17">
        <v>2552</v>
      </c>
      <c r="B7" s="18">
        <v>1144</v>
      </c>
      <c r="C7" s="18">
        <v>465</v>
      </c>
      <c r="D7" s="19">
        <f t="shared" si="0"/>
        <v>3.4906889533730611E-3</v>
      </c>
      <c r="E7" s="19">
        <f t="shared" si="0"/>
        <v>1.4188552126909732E-3</v>
      </c>
      <c r="F7" s="20" t="s">
        <v>13</v>
      </c>
      <c r="G7" s="21"/>
      <c r="H7" s="22">
        <v>327729</v>
      </c>
    </row>
    <row r="8" spans="1:9" x14ac:dyDescent="0.55000000000000004">
      <c r="A8" s="17">
        <v>2553</v>
      </c>
      <c r="B8" s="18">
        <v>1259</v>
      </c>
      <c r="C8" s="18">
        <v>478</v>
      </c>
      <c r="D8" s="19">
        <f t="shared" si="0"/>
        <v>3.839397894582759E-3</v>
      </c>
      <c r="E8" s="19">
        <f t="shared" si="0"/>
        <v>1.4576903841227631E-3</v>
      </c>
      <c r="F8" s="20" t="s">
        <v>14</v>
      </c>
      <c r="G8" s="21"/>
      <c r="H8" s="22">
        <v>327916</v>
      </c>
    </row>
    <row r="9" spans="1:9" x14ac:dyDescent="0.55000000000000004">
      <c r="A9" s="17">
        <v>2554</v>
      </c>
      <c r="B9" s="18">
        <v>1154</v>
      </c>
      <c r="C9" s="18">
        <v>435</v>
      </c>
      <c r="D9" s="19">
        <f t="shared" si="0"/>
        <v>3.5183248627274032E-3</v>
      </c>
      <c r="E9" s="19">
        <f t="shared" si="0"/>
        <v>1.3262316423625826E-3</v>
      </c>
      <c r="F9" s="20" t="s">
        <v>15</v>
      </c>
      <c r="G9" s="21"/>
      <c r="H9" s="22">
        <v>327997</v>
      </c>
      <c r="I9" s="2" t="s">
        <v>16</v>
      </c>
    </row>
    <row r="10" spans="1:9" x14ac:dyDescent="0.55000000000000004">
      <c r="A10" s="17">
        <v>2555</v>
      </c>
      <c r="B10" s="18">
        <v>1333</v>
      </c>
      <c r="C10" s="18">
        <v>427</v>
      </c>
      <c r="D10" s="19">
        <f t="shared" si="0"/>
        <v>4.0579374840178754E-3</v>
      </c>
      <c r="E10" s="19">
        <f t="shared" si="0"/>
        <v>1.2998794491190045E-3</v>
      </c>
      <c r="F10" s="20" t="s">
        <v>17</v>
      </c>
      <c r="G10" s="21"/>
      <c r="H10" s="22">
        <v>328492</v>
      </c>
    </row>
    <row r="11" spans="1:9" x14ac:dyDescent="0.55000000000000004">
      <c r="A11" s="17">
        <v>2556</v>
      </c>
      <c r="B11" s="18">
        <v>1310</v>
      </c>
      <c r="C11" s="18">
        <v>438</v>
      </c>
      <c r="D11" s="19">
        <f t="shared" si="0"/>
        <v>3.9788362359601754E-3</v>
      </c>
      <c r="E11" s="19">
        <f t="shared" si="0"/>
        <v>1.3303284514126388E-3</v>
      </c>
      <c r="F11" s="20" t="s">
        <v>18</v>
      </c>
      <c r="G11" s="21"/>
      <c r="H11" s="22">
        <v>329242</v>
      </c>
    </row>
    <row r="12" spans="1:9" x14ac:dyDescent="0.55000000000000004">
      <c r="A12" s="17">
        <v>2557</v>
      </c>
      <c r="B12" s="18">
        <v>1366</v>
      </c>
      <c r="C12" s="18">
        <v>493</v>
      </c>
      <c r="D12" s="19">
        <f t="shared" si="0"/>
        <v>4.1411758999326982E-3</v>
      </c>
      <c r="E12" s="19">
        <f t="shared" si="0"/>
        <v>1.4945825173256371E-3</v>
      </c>
      <c r="F12" s="20" t="s">
        <v>19</v>
      </c>
      <c r="G12" s="21"/>
      <c r="H12" s="22">
        <v>329858</v>
      </c>
    </row>
    <row r="13" spans="1:9" x14ac:dyDescent="0.55000000000000004">
      <c r="A13" s="17">
        <v>2558</v>
      </c>
      <c r="B13" s="18">
        <v>1252</v>
      </c>
      <c r="C13" s="18">
        <v>481</v>
      </c>
      <c r="D13" s="19">
        <f t="shared" si="0"/>
        <v>3.7903672599459296E-3</v>
      </c>
      <c r="E13" s="19">
        <f t="shared" si="0"/>
        <v>1.4562033961932844E-3</v>
      </c>
      <c r="F13" s="20" t="s">
        <v>20</v>
      </c>
      <c r="G13" s="21"/>
      <c r="H13" s="22">
        <v>330311</v>
      </c>
    </row>
    <row r="14" spans="1:9" x14ac:dyDescent="0.55000000000000004">
      <c r="A14" s="17">
        <v>2559</v>
      </c>
      <c r="B14" s="18">
        <v>1033</v>
      </c>
      <c r="C14" s="18">
        <v>505</v>
      </c>
      <c r="D14" s="19">
        <f t="shared" si="0"/>
        <v>3.1288997661654775E-3</v>
      </c>
      <c r="E14" s="19">
        <f t="shared" si="0"/>
        <v>1.5296170202454657E-3</v>
      </c>
      <c r="F14" s="20" t="s">
        <v>21</v>
      </c>
      <c r="G14" s="21"/>
      <c r="H14" s="22">
        <v>330148</v>
      </c>
    </row>
    <row r="15" spans="1:9" x14ac:dyDescent="0.55000000000000004">
      <c r="A15" s="17">
        <v>2560</v>
      </c>
      <c r="B15" s="18">
        <v>964</v>
      </c>
      <c r="C15" s="18">
        <v>505</v>
      </c>
      <c r="D15" s="19">
        <f t="shared" si="0"/>
        <v>2.9241717374554853E-3</v>
      </c>
      <c r="E15" s="19">
        <f t="shared" si="0"/>
        <v>1.531853451675332E-3</v>
      </c>
      <c r="F15" s="20" t="s">
        <v>22</v>
      </c>
      <c r="G15" s="21"/>
      <c r="H15" s="22">
        <v>329666</v>
      </c>
    </row>
    <row r="16" spans="1:9" ht="6" customHeight="1" x14ac:dyDescent="0.55000000000000004">
      <c r="A16" s="23"/>
      <c r="B16" s="24"/>
      <c r="C16" s="24"/>
      <c r="D16" s="24"/>
      <c r="E16" s="24"/>
      <c r="F16" s="25"/>
      <c r="G16" s="26"/>
    </row>
    <row r="17" spans="1:1" x14ac:dyDescent="0.55000000000000004">
      <c r="A17" s="27" t="s">
        <v>23</v>
      </c>
    </row>
    <row r="18" spans="1:1" ht="20.100000000000001" customHeight="1" x14ac:dyDescent="0.55000000000000004">
      <c r="A18" s="27" t="s">
        <v>24</v>
      </c>
    </row>
    <row r="19" spans="1:1" ht="20.100000000000001" customHeight="1" x14ac:dyDescent="0.55000000000000004">
      <c r="A19" s="27" t="s">
        <v>25</v>
      </c>
    </row>
    <row r="20" spans="1:1" ht="20.100000000000001" customHeight="1" x14ac:dyDescent="0.55000000000000004">
      <c r="A20" s="27" t="s">
        <v>26</v>
      </c>
    </row>
    <row r="21" spans="1:1" ht="20.100000000000001" customHeight="1" x14ac:dyDescent="0.55000000000000004">
      <c r="A21" s="27" t="s">
        <v>27</v>
      </c>
    </row>
    <row r="22" spans="1:1" ht="20.100000000000001" customHeight="1" x14ac:dyDescent="0.55000000000000004">
      <c r="A22" s="27" t="s">
        <v>28</v>
      </c>
    </row>
  </sheetData>
  <mergeCells count="4">
    <mergeCell ref="A3:A4"/>
    <mergeCell ref="B3:C3"/>
    <mergeCell ref="D3:E3"/>
    <mergeCell ref="F3:F4"/>
  </mergeCells>
  <pageMargins left="0.59055118110236227" right="0.59055118110236227" top="0.78740157480314965" bottom="0.39370078740157483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1.7</vt:lpstr>
      <vt:lpstr>'1.7'!Print_Area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2018-09-12T08:07:40Z</dcterms:created>
  <dcterms:modified xsi:type="dcterms:W3CDTF">2018-09-12T08:08:10Z</dcterms:modified>
</cp:coreProperties>
</file>