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ตารางสถิติจังหวัด 2561\นำเข้าตารางสถิติจังหวัด 2561 บทที่ 1-20\11\"/>
    </mc:Choice>
  </mc:AlternateContent>
  <bookViews>
    <workbookView xWindow="-1785" yWindow="1740" windowWidth="20730" windowHeight="4215" tabRatio="822"/>
  </bookViews>
  <sheets>
    <sheet name="SPB1107" sheetId="7" r:id="rId1"/>
  </sheets>
  <calcPr calcId="162913"/>
</workbook>
</file>

<file path=xl/calcChain.xml><?xml version="1.0" encoding="utf-8"?>
<calcChain xmlns="http://schemas.openxmlformats.org/spreadsheetml/2006/main">
  <c r="J117" i="7" l="1"/>
  <c r="K117" i="7"/>
  <c r="L117" i="7"/>
  <c r="I117" i="7"/>
  <c r="J7" i="7"/>
  <c r="K7" i="7"/>
  <c r="L7" i="7"/>
  <c r="I7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<sst xmlns="http://schemas.openxmlformats.org/spreadsheetml/2006/main" count="1193" uniqueCount="611">
  <si>
    <t>ตาราง</t>
  </si>
  <si>
    <t>Table</t>
  </si>
  <si>
    <t>Year</t>
  </si>
  <si>
    <t>ผลผลิต (ตัน)
Production (ton)</t>
  </si>
  <si>
    <t>ผลผลิตเฉลี่ยต่อไร่ (กก.)
Yield per rai (kgs.)</t>
  </si>
  <si>
    <t xml:space="preserve"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</t>
  </si>
  <si>
    <t>Planted Area of Vegetable Crops, Harvested Area, Production and Yield per Rai by Type of Vegetable Crops: Crop Year</t>
  </si>
  <si>
    <t>ชนิดของพืชผัก</t>
  </si>
  <si>
    <t>Type of vegetable crops</t>
  </si>
  <si>
    <t>เนื้อที่เก็บเกี่ยว (ไร่)
Harvested area (rai)</t>
  </si>
  <si>
    <t>เนื้อที่เพาะปลูก (ไร่)
Planted area (rai)</t>
  </si>
  <si>
    <t>VegetableCropsPlantedAreaRai</t>
  </si>
  <si>
    <t>VegetableCropsHarvestedAreaRai</t>
  </si>
  <si>
    <t>VegetableCropsProductionTon</t>
  </si>
  <si>
    <t>VegetableCropsTypeOfVegetableCropsEn</t>
  </si>
  <si>
    <t>11</t>
  </si>
  <si>
    <t>SPB1107</t>
  </si>
  <si>
    <t>152</t>
  </si>
  <si>
    <t>ข่า</t>
  </si>
  <si>
    <t>154</t>
  </si>
  <si>
    <t>ข้าวโพดรับประทาน</t>
  </si>
  <si>
    <t>157</t>
  </si>
  <si>
    <t>คะน้า</t>
  </si>
  <si>
    <t>166</t>
  </si>
  <si>
    <t>ตะไคร้</t>
  </si>
  <si>
    <t>169</t>
  </si>
  <si>
    <t>แตงกวา/แตงร้าน</t>
  </si>
  <si>
    <t>173</t>
  </si>
  <si>
    <t>ถั่วฝักยาว</t>
  </si>
  <si>
    <t>178</t>
  </si>
  <si>
    <t>บวบ</t>
  </si>
  <si>
    <t>185</t>
  </si>
  <si>
    <t>ผักกวางตุ้ง</t>
  </si>
  <si>
    <t>189</t>
  </si>
  <si>
    <t>ผักกาดหอม</t>
  </si>
  <si>
    <t>198</t>
  </si>
  <si>
    <t>ผักบุ้งจีน</t>
  </si>
  <si>
    <t>208</t>
  </si>
  <si>
    <t>พริกขี้หนู</t>
  </si>
  <si>
    <t>214</t>
  </si>
  <si>
    <t>ฟักทอง</t>
  </si>
  <si>
    <t>217</t>
  </si>
  <si>
    <t>มะเขือเปราะ</t>
  </si>
  <si>
    <t>222</t>
  </si>
  <si>
    <t>มะระจีน</t>
  </si>
  <si>
    <t>236</t>
  </si>
  <si>
    <t>โหระพา</t>
  </si>
  <si>
    <t>247</t>
  </si>
  <si>
    <t>กะเพรา</t>
  </si>
  <si>
    <t>ID</t>
  </si>
  <si>
    <t>1</t>
  </si>
  <si>
    <t>000</t>
  </si>
  <si>
    <t>VegetablesGroupID</t>
  </si>
  <si>
    <t>VegetablesID</t>
  </si>
  <si>
    <t>VegetablesName</t>
  </si>
  <si>
    <t>VegetablesIden</t>
  </si>
  <si>
    <t>พืชผัก</t>
  </si>
  <si>
    <t>2</t>
  </si>
  <si>
    <t>สมุนไพร</t>
  </si>
  <si>
    <t>VegetablesName2</t>
  </si>
  <si>
    <t>TypeOfVegetableCropsTh</t>
  </si>
  <si>
    <t>TypeOfVegetableCropsEn</t>
  </si>
  <si>
    <t>Vegetables</t>
  </si>
  <si>
    <t>Galanga</t>
  </si>
  <si>
    <t>Sweet corn</t>
  </si>
  <si>
    <t>Chinese kale</t>
  </si>
  <si>
    <t>Lemon grass</t>
  </si>
  <si>
    <t>Cucumber</t>
  </si>
  <si>
    <t>Yard long bean</t>
  </si>
  <si>
    <t>Angled loofah</t>
  </si>
  <si>
    <t>Pakchoi</t>
  </si>
  <si>
    <t>Lettuce</t>
  </si>
  <si>
    <t>Chinese convolvulus</t>
  </si>
  <si>
    <t>Bird pepper</t>
  </si>
  <si>
    <t>Pumpkin</t>
  </si>
  <si>
    <t>Brinjal</t>
  </si>
  <si>
    <t>Chinese better gould</t>
  </si>
  <si>
    <t>Basil</t>
  </si>
  <si>
    <t>Holy basil</t>
  </si>
  <si>
    <t>อุดรธานี</t>
  </si>
  <si>
    <t xml:space="preserve">    ที่มา:   สำนักงานเกษตรจังหวัด อุดรธานี</t>
  </si>
  <si>
    <t xml:space="preserve">                 Source: Udon Thani Provincial Agricultural Extension Office</t>
  </si>
  <si>
    <t>137</t>
  </si>
  <si>
    <t>กระจับ</t>
  </si>
  <si>
    <t>Water calthrop</t>
  </si>
  <si>
    <t>138</t>
  </si>
  <si>
    <t>กระเจี๊ยบเขียว</t>
  </si>
  <si>
    <t>Lady's finger</t>
  </si>
  <si>
    <t>139</t>
  </si>
  <si>
    <t>กระเจี๊ยบแดง</t>
  </si>
  <si>
    <t>Roselle</t>
  </si>
  <si>
    <t>140</t>
  </si>
  <si>
    <t>กระเฉด</t>
  </si>
  <si>
    <t>Water mimosa</t>
  </si>
  <si>
    <t>141</t>
  </si>
  <si>
    <t>กระถิน</t>
  </si>
  <si>
    <t>Mimosa</t>
  </si>
  <si>
    <t>142</t>
  </si>
  <si>
    <t>กระเทียมต้น</t>
  </si>
  <si>
    <t>Leek</t>
  </si>
  <si>
    <t>143</t>
  </si>
  <si>
    <t>กระเทียมใบ</t>
  </si>
  <si>
    <t>144</t>
  </si>
  <si>
    <t>กระเทียมหัว</t>
  </si>
  <si>
    <t>Garlic</t>
  </si>
  <si>
    <t>145</t>
  </si>
  <si>
    <t>กะหล่ำดาว</t>
  </si>
  <si>
    <t>Brussels sprouts</t>
  </si>
  <si>
    <t>146</t>
  </si>
  <si>
    <t>กะหล่ำดอก</t>
  </si>
  <si>
    <t>Cauliflower</t>
  </si>
  <si>
    <t>147</t>
  </si>
  <si>
    <t>กะหล่ำปม</t>
  </si>
  <si>
    <t>Kohl-rabi</t>
  </si>
  <si>
    <t>148</t>
  </si>
  <si>
    <t>กะหล่ำปลี</t>
  </si>
  <si>
    <t>Cabbage</t>
  </si>
  <si>
    <t>149</t>
  </si>
  <si>
    <t>กุยช่าย</t>
  </si>
  <si>
    <t>Chinese chive</t>
  </si>
  <si>
    <t>150</t>
  </si>
  <si>
    <t>ขจร</t>
  </si>
  <si>
    <t>Telosma</t>
  </si>
  <si>
    <t>151</t>
  </si>
  <si>
    <t>ขมิ้น</t>
  </si>
  <si>
    <t>Turmeric</t>
  </si>
  <si>
    <t>153</t>
  </si>
  <si>
    <t>ข้าวโพดฝักอ่อน</t>
  </si>
  <si>
    <t>Baby corn</t>
  </si>
  <si>
    <t>155</t>
  </si>
  <si>
    <t>ขิง</t>
  </si>
  <si>
    <t>Ginger</t>
  </si>
  <si>
    <t>156</t>
  </si>
  <si>
    <t>ขึ้นฉ่าย</t>
  </si>
  <si>
    <t>Celery</t>
  </si>
  <si>
    <t>158</t>
  </si>
  <si>
    <t>คูณ</t>
  </si>
  <si>
    <t>Koon</t>
  </si>
  <si>
    <t>159</t>
  </si>
  <si>
    <t>แครอท</t>
  </si>
  <si>
    <t>Carrot</t>
  </si>
  <si>
    <t>160</t>
  </si>
  <si>
    <t>ชะพลู</t>
  </si>
  <si>
    <t>Wildbetel</t>
  </si>
  <si>
    <t>161</t>
  </si>
  <si>
    <t>ชะอม</t>
  </si>
  <si>
    <t>Chaom</t>
  </si>
  <si>
    <t>162</t>
  </si>
  <si>
    <t>ซุคคินี</t>
  </si>
  <si>
    <t>Zucchini</t>
  </si>
  <si>
    <t>163</t>
  </si>
  <si>
    <t>เซเลอรี่</t>
  </si>
  <si>
    <t>164</t>
  </si>
  <si>
    <t>ดอกแค</t>
  </si>
  <si>
    <t>Agasta (sesbania)</t>
  </si>
  <si>
    <t>165</t>
  </si>
  <si>
    <t>ดอกไม้จีน</t>
  </si>
  <si>
    <t>Yellow day lily</t>
  </si>
  <si>
    <t>167</t>
  </si>
  <si>
    <t>ตั้งโอ๋</t>
  </si>
  <si>
    <t>Garland chrysanthemum</t>
  </si>
  <si>
    <t>168</t>
  </si>
  <si>
    <t>ตำลึง</t>
  </si>
  <si>
    <t>Ivy gourd</t>
  </si>
  <si>
    <t>170</t>
  </si>
  <si>
    <t xml:space="preserve">แตงกวาญี่ปุ่น </t>
  </si>
  <si>
    <t xml:space="preserve">Japanese  Cucumber </t>
  </si>
  <si>
    <t>171</t>
  </si>
  <si>
    <t>แตงไทย</t>
  </si>
  <si>
    <t>Melon</t>
  </si>
  <si>
    <t>172</t>
  </si>
  <si>
    <t>ถั่วแขก</t>
  </si>
  <si>
    <t>Snap bean</t>
  </si>
  <si>
    <t>174</t>
  </si>
  <si>
    <t>ถั่วพู</t>
  </si>
  <si>
    <t>Wing bean</t>
  </si>
  <si>
    <t>175</t>
  </si>
  <si>
    <t>ถั่วลันเตา</t>
  </si>
  <si>
    <t>Sweet pea</t>
  </si>
  <si>
    <t>176</t>
  </si>
  <si>
    <t>น้ำเต้า</t>
  </si>
  <si>
    <t>Bottle gourd</t>
  </si>
  <si>
    <t>177</t>
  </si>
  <si>
    <t>บล็อคโคลี่</t>
  </si>
  <si>
    <t>Broccoli</t>
  </si>
  <si>
    <t>179</t>
  </si>
  <si>
    <t>บัวสาย</t>
  </si>
  <si>
    <t>Water lily</t>
  </si>
  <si>
    <t>180</t>
  </si>
  <si>
    <t>บีทรูท</t>
  </si>
  <si>
    <t>Beet root</t>
  </si>
  <si>
    <t>181</t>
  </si>
  <si>
    <t>ใบบัวบก</t>
  </si>
  <si>
    <t>Indian pennywort</t>
  </si>
  <si>
    <t>182</t>
  </si>
  <si>
    <t>ใบเหมียน/เหรียง</t>
  </si>
  <si>
    <t>Mean/reang</t>
  </si>
  <si>
    <t>183</t>
  </si>
  <si>
    <t>ใบย่านาง</t>
  </si>
  <si>
    <t>Ya-nang</t>
  </si>
  <si>
    <t>184</t>
  </si>
  <si>
    <t>ปวยเหล็ง</t>
  </si>
  <si>
    <t>Spinach</t>
  </si>
  <si>
    <t>186</t>
  </si>
  <si>
    <t>ผักกาดขาว</t>
  </si>
  <si>
    <t>Chinese cabbage</t>
  </si>
  <si>
    <t>187</t>
  </si>
  <si>
    <t>ผักกาดขาวปลี</t>
  </si>
  <si>
    <t>Mustard</t>
  </si>
  <si>
    <t>188</t>
  </si>
  <si>
    <t>ผักกาดเขียวปลี</t>
  </si>
  <si>
    <t>Leaf mustard</t>
  </si>
  <si>
    <t>190</t>
  </si>
  <si>
    <t>ผักกาดหัว</t>
  </si>
  <si>
    <t>Chinese radish</t>
  </si>
  <si>
    <t>191</t>
  </si>
  <si>
    <t>ผักกาดอื่น ๆ</t>
  </si>
  <si>
    <t>Other curcifers</t>
  </si>
  <si>
    <t>192</t>
  </si>
  <si>
    <t>ผักกูด</t>
  </si>
  <si>
    <t>Gud</t>
  </si>
  <si>
    <t>193</t>
  </si>
  <si>
    <t>ผักขมจีน</t>
  </si>
  <si>
    <t>Amaranch</t>
  </si>
  <si>
    <t>194</t>
  </si>
  <si>
    <t>ผักโขม</t>
  </si>
  <si>
    <t>Chinese spinach</t>
  </si>
  <si>
    <t>195</t>
  </si>
  <si>
    <t>ผักชี</t>
  </si>
  <si>
    <t>Coriander</t>
  </si>
  <si>
    <t>196</t>
  </si>
  <si>
    <t xml:space="preserve">ผักชีฝรั่ง </t>
  </si>
  <si>
    <t>Parsley</t>
  </si>
  <si>
    <t>197</t>
  </si>
  <si>
    <t>ผักชีล้อม</t>
  </si>
  <si>
    <t>Pak-she-lom</t>
  </si>
  <si>
    <t>199</t>
  </si>
  <si>
    <t>ผักบุ้งไทย</t>
  </si>
  <si>
    <t>Thai convolvulus</t>
  </si>
  <si>
    <t>200</t>
  </si>
  <si>
    <t>ผักบุ้งน้ำ</t>
  </si>
  <si>
    <t>Thai water convolvulus</t>
  </si>
  <si>
    <t>201</t>
  </si>
  <si>
    <t>ผักปรัง</t>
  </si>
  <si>
    <t>Malabar-nightshade</t>
  </si>
  <si>
    <t>202</t>
  </si>
  <si>
    <t>ผักสลัดแก้ว</t>
  </si>
  <si>
    <t>Salad-kaew</t>
  </si>
  <si>
    <t>203</t>
  </si>
  <si>
    <t>ผักเสี้ยน</t>
  </si>
  <si>
    <t>Wild spider</t>
  </si>
  <si>
    <t>204</t>
  </si>
  <si>
    <t>ผักโสภณ</t>
  </si>
  <si>
    <t>So-pon</t>
  </si>
  <si>
    <t>205</t>
  </si>
  <si>
    <t>ผักหนาม</t>
  </si>
  <si>
    <t>Nettle</t>
  </si>
  <si>
    <t>206</t>
  </si>
  <si>
    <t>ผักหวาน</t>
  </si>
  <si>
    <t>Sweet vegetable</t>
  </si>
  <si>
    <t>207</t>
  </si>
  <si>
    <t>เผือก</t>
  </si>
  <si>
    <t>Taro</t>
  </si>
  <si>
    <t>209</t>
  </si>
  <si>
    <t>พริกชี้ฟ้า</t>
  </si>
  <si>
    <t>Chilli pepper</t>
  </si>
  <si>
    <t>210</t>
  </si>
  <si>
    <t>พริกหยวก/พริกยักษ์</t>
  </si>
  <si>
    <t>Sweet / Bell pepper</t>
  </si>
  <si>
    <t>211</t>
  </si>
  <si>
    <t>พริกเหลือง</t>
  </si>
  <si>
    <t>Yellow chilli</t>
  </si>
  <si>
    <t>212</t>
  </si>
  <si>
    <t>พริกใหญ่</t>
  </si>
  <si>
    <t>Banana paper</t>
  </si>
  <si>
    <t>213</t>
  </si>
  <si>
    <t>ฟัก/แฟง/ฟักเขียว</t>
  </si>
  <si>
    <t>Waxgourd</t>
  </si>
  <si>
    <t>215</t>
  </si>
  <si>
    <t>มะเขือเทศบริโภค</t>
  </si>
  <si>
    <t>Fresher tomato</t>
  </si>
  <si>
    <t>216</t>
  </si>
  <si>
    <t>มะเขือเทศโรงงาน</t>
  </si>
  <si>
    <t>Processing tomato</t>
  </si>
  <si>
    <t>218</t>
  </si>
  <si>
    <t>มะเขือพวง</t>
  </si>
  <si>
    <t>Cluster egg plant</t>
  </si>
  <si>
    <t>219</t>
  </si>
  <si>
    <t>มะเขือม่วง</t>
  </si>
  <si>
    <t>Aubergine</t>
  </si>
  <si>
    <t>220</t>
  </si>
  <si>
    <t>มะเขือยาว</t>
  </si>
  <si>
    <t>Egg plant</t>
  </si>
  <si>
    <t>221</t>
  </si>
  <si>
    <t>มะเขืออื่น ๆ</t>
  </si>
  <si>
    <t>Other egg plants</t>
  </si>
  <si>
    <t>223</t>
  </si>
  <si>
    <t>มะระไทย</t>
  </si>
  <si>
    <t>Thai better gould</t>
  </si>
  <si>
    <t>224</t>
  </si>
  <si>
    <t>มะอึก</t>
  </si>
  <si>
    <t>Solanaceae</t>
  </si>
  <si>
    <t>225</t>
  </si>
  <si>
    <t>มันแกว</t>
  </si>
  <si>
    <t>Yam bean</t>
  </si>
  <si>
    <t>226</t>
  </si>
  <si>
    <t>มันเทศ</t>
  </si>
  <si>
    <t>Sweet potato</t>
  </si>
  <si>
    <t>227</t>
  </si>
  <si>
    <t>มันฝรั่ง</t>
  </si>
  <si>
    <t>Potato</t>
  </si>
  <si>
    <t>228</t>
  </si>
  <si>
    <t>มันมือเสือ</t>
  </si>
  <si>
    <t>Lesser yam</t>
  </si>
  <si>
    <t>229</t>
  </si>
  <si>
    <t>แรดิช</t>
  </si>
  <si>
    <t>Radish</t>
  </si>
  <si>
    <t>230</t>
  </si>
  <si>
    <t>หน่อไม้น้ำ</t>
  </si>
  <si>
    <t>Wild rice</t>
  </si>
  <si>
    <t>231</t>
  </si>
  <si>
    <t>หน่อไม้ฝรั่ง</t>
  </si>
  <si>
    <t>Asparagus</t>
  </si>
  <si>
    <t>232</t>
  </si>
  <si>
    <t>หอมจีน</t>
  </si>
  <si>
    <t>Chives</t>
  </si>
  <si>
    <t>233</t>
  </si>
  <si>
    <t>หอมแดง</t>
  </si>
  <si>
    <t>Shallot</t>
  </si>
  <si>
    <t>234</t>
  </si>
  <si>
    <t>หอมแบ่ง (ต้นหอม)</t>
  </si>
  <si>
    <t>Spring onion</t>
  </si>
  <si>
    <t>235</t>
  </si>
  <si>
    <t>หอมหัวใหญ่</t>
  </si>
  <si>
    <t>Onion</t>
  </si>
  <si>
    <t>237</t>
  </si>
  <si>
    <t>เห็ดแชมปิญอง (กระดุม)</t>
  </si>
  <si>
    <t>Agaricus (sham-pi-yong)</t>
  </si>
  <si>
    <t>238</t>
  </si>
  <si>
    <t>เห็ดนางฟ้า</t>
  </si>
  <si>
    <t>Grey osyter</t>
  </si>
  <si>
    <t>239</t>
  </si>
  <si>
    <t>เห็ดนางรม</t>
  </si>
  <si>
    <t>Osyter  (nang-rom)</t>
  </si>
  <si>
    <t>240</t>
  </si>
  <si>
    <t>เห็ดเป๋าฮื้อ</t>
  </si>
  <si>
    <t>Pleurotus (poa-hue)</t>
  </si>
  <si>
    <t>241</t>
  </si>
  <si>
    <t>เห็ดฟาง</t>
  </si>
  <si>
    <t>Straw mushroom (volvariella)</t>
  </si>
  <si>
    <t>242</t>
  </si>
  <si>
    <t>เห็ดหลินจือ</t>
  </si>
  <si>
    <t>Ganoderma lucidum (lin-jue)</t>
  </si>
  <si>
    <t>243</t>
  </si>
  <si>
    <t>เห็ดหอม</t>
  </si>
  <si>
    <t>Lentinula</t>
  </si>
  <si>
    <t>244</t>
  </si>
  <si>
    <t>เห็ดหูหนู</t>
  </si>
  <si>
    <t>Auricularia</t>
  </si>
  <si>
    <t>993</t>
  </si>
  <si>
    <t xml:space="preserve">พืชผักอื่น ๆ </t>
  </si>
  <si>
    <t>พืชผักอื่นๆ</t>
  </si>
  <si>
    <t>Other Vegetable crop</t>
  </si>
  <si>
    <t>Herb</t>
  </si>
  <si>
    <t>245</t>
  </si>
  <si>
    <t>กระชาย</t>
  </si>
  <si>
    <t>Kaempfer</t>
  </si>
  <si>
    <t>246</t>
  </si>
  <si>
    <t>กระวาน</t>
  </si>
  <si>
    <t>Cardamons best</t>
  </si>
  <si>
    <t>248</t>
  </si>
  <si>
    <t>กันเกรา</t>
  </si>
  <si>
    <t>Kan-grao</t>
  </si>
  <si>
    <t>249</t>
  </si>
  <si>
    <t>กานพลู</t>
  </si>
  <si>
    <t>Clove</t>
  </si>
  <si>
    <t>250</t>
  </si>
  <si>
    <t>เก๊กฮวย</t>
  </si>
  <si>
    <t>Keak-hui</t>
  </si>
  <si>
    <t>251</t>
  </si>
  <si>
    <t>ขมิ้นชัน</t>
  </si>
  <si>
    <t>252</t>
  </si>
  <si>
    <t>ขลู่</t>
  </si>
  <si>
    <t>klue</t>
  </si>
  <si>
    <t>253</t>
  </si>
  <si>
    <t>ข่อย</t>
  </si>
  <si>
    <t>Tooth brush tree (koi)</t>
  </si>
  <si>
    <t>254</t>
  </si>
  <si>
    <t>จันทร์เทศ</t>
  </si>
  <si>
    <t>Nutmeg/ mace</t>
  </si>
  <si>
    <t>255</t>
  </si>
  <si>
    <t>ชะเอมเทศ</t>
  </si>
  <si>
    <t>Cha-em-tet</t>
  </si>
  <si>
    <t>256</t>
  </si>
  <si>
    <t>ชุมเห็ดเทศ</t>
  </si>
  <si>
    <t>Ringworm bush (chum-het-tet)</t>
  </si>
  <si>
    <t>257</t>
  </si>
  <si>
    <t>ดอกคำฝอย</t>
  </si>
  <si>
    <t>Dok-kham-foi</t>
  </si>
  <si>
    <t>258</t>
  </si>
  <si>
    <t>ดีปลี</t>
  </si>
  <si>
    <t>Long pepper</t>
  </si>
  <si>
    <t>259</t>
  </si>
  <si>
    <t>ตะไคร้หอม</t>
  </si>
  <si>
    <t>Citronella grass</t>
  </si>
  <si>
    <t>260</t>
  </si>
  <si>
    <t>เตยหอม</t>
  </si>
  <si>
    <t>Pandan</t>
  </si>
  <si>
    <t>261</t>
  </si>
  <si>
    <t>ทองพันชั่ง</t>
  </si>
  <si>
    <t>Thong-pan-shang</t>
  </si>
  <si>
    <t>262</t>
  </si>
  <si>
    <t>เท้ายายม่อม</t>
  </si>
  <si>
    <t>Tacca</t>
  </si>
  <si>
    <t>263</t>
  </si>
  <si>
    <t>บุก</t>
  </si>
  <si>
    <t>Konjac</t>
  </si>
  <si>
    <t>264</t>
  </si>
  <si>
    <t>บอระเพ็ด</t>
  </si>
  <si>
    <t>Bor-ra-pet</t>
  </si>
  <si>
    <t>265</t>
  </si>
  <si>
    <t>ปะคำดีควาย</t>
  </si>
  <si>
    <t>Pa-kam-dee-kwui</t>
  </si>
  <si>
    <t>266</t>
  </si>
  <si>
    <t>พญาไร้ใบ</t>
  </si>
  <si>
    <t>Milk bush</t>
  </si>
  <si>
    <t>267</t>
  </si>
  <si>
    <t>พริกไทย</t>
  </si>
  <si>
    <t>Pepper</t>
  </si>
  <si>
    <t>268</t>
  </si>
  <si>
    <t>พลู</t>
  </si>
  <si>
    <t>Betel leaf</t>
  </si>
  <si>
    <t>269</t>
  </si>
  <si>
    <t>เพกา</t>
  </si>
  <si>
    <t>Pa-ga</t>
  </si>
  <si>
    <t>270</t>
  </si>
  <si>
    <t>สาธร</t>
  </si>
  <si>
    <t>Pyrethrum</t>
  </si>
  <si>
    <t>271</t>
  </si>
  <si>
    <t>หลุมพอ</t>
  </si>
  <si>
    <t>Plai</t>
  </si>
  <si>
    <t>272</t>
  </si>
  <si>
    <t>เหรียง</t>
  </si>
  <si>
    <t>Phatalai jone</t>
  </si>
  <si>
    <t>273</t>
  </si>
  <si>
    <t>ไพรีธรัม</t>
  </si>
  <si>
    <t>Ma-klua</t>
  </si>
  <si>
    <t>274</t>
  </si>
  <si>
    <t>ไพล</t>
  </si>
  <si>
    <t>Indian senna</t>
  </si>
  <si>
    <t>275</t>
  </si>
  <si>
    <t>ฟ้าทะลายโจร</t>
  </si>
  <si>
    <t>Makhampom</t>
  </si>
  <si>
    <t>276</t>
  </si>
  <si>
    <t>มะเกลือ</t>
  </si>
  <si>
    <t>Ma-quan</t>
  </si>
  <si>
    <t>277</t>
  </si>
  <si>
    <t>มะขามแขก</t>
  </si>
  <si>
    <t>Sparrow's brinjal</t>
  </si>
  <si>
    <t>278</t>
  </si>
  <si>
    <t>มะขามป้อม</t>
  </si>
  <si>
    <t>Mint</t>
  </si>
  <si>
    <t>279</t>
  </si>
  <si>
    <t>มะแขว่น</t>
  </si>
  <si>
    <t>Coriander seed</t>
  </si>
  <si>
    <t>280</t>
  </si>
  <si>
    <t>มะแว้ง</t>
  </si>
  <si>
    <t>Sweet basil</t>
  </si>
  <si>
    <t>281</t>
  </si>
  <si>
    <t>มินต์</t>
  </si>
  <si>
    <t>Yee-ra</t>
  </si>
  <si>
    <t>282</t>
  </si>
  <si>
    <t>เมล็ดผักชี</t>
  </si>
  <si>
    <t>Rang-jude</t>
  </si>
  <si>
    <t>283</t>
  </si>
  <si>
    <t>แมงลัก</t>
  </si>
  <si>
    <t>Raiw</t>
  </si>
  <si>
    <t>284</t>
  </si>
  <si>
    <t>ยี่หร่า</t>
  </si>
  <si>
    <t>Luke-tai-bai</t>
  </si>
  <si>
    <t>285</t>
  </si>
  <si>
    <t>รางจืด</t>
  </si>
  <si>
    <t xml:space="preserve">Alovera </t>
  </si>
  <si>
    <t>286</t>
  </si>
  <si>
    <t>เร่ว</t>
  </si>
  <si>
    <t>Som-poi</t>
  </si>
  <si>
    <t>287</t>
  </si>
  <si>
    <t>ลูกใต้ใบ</t>
  </si>
  <si>
    <t>Sa-mor thai</t>
  </si>
  <si>
    <t>288</t>
  </si>
  <si>
    <t>ว่านหางจระเข้</t>
  </si>
  <si>
    <t>Sa-lod</t>
  </si>
  <si>
    <t>289</t>
  </si>
  <si>
    <t>ส้มป่อย</t>
  </si>
  <si>
    <t xml:space="preserve">Peppermint </t>
  </si>
  <si>
    <t>290</t>
  </si>
  <si>
    <t>สมอไทย</t>
  </si>
  <si>
    <t>Sea-sead</t>
  </si>
  <si>
    <t>291</t>
  </si>
  <si>
    <t>สลอด</t>
  </si>
  <si>
    <t>Yapakking</t>
  </si>
  <si>
    <t>292</t>
  </si>
  <si>
    <t>สะระแหน่</t>
  </si>
  <si>
    <t>Kidney tea plant, Java tea</t>
  </si>
  <si>
    <t>293</t>
  </si>
  <si>
    <t>สีเสียด</t>
  </si>
  <si>
    <t>Hanumanprasankai</t>
  </si>
  <si>
    <t>294</t>
  </si>
  <si>
    <t>หญ้าปักกิ่ง</t>
  </si>
  <si>
    <t>Nguankplamor</t>
  </si>
  <si>
    <t>295</t>
  </si>
  <si>
    <t>อบเชย</t>
  </si>
  <si>
    <t>Ob-shuei</t>
  </si>
  <si>
    <t>296</t>
  </si>
  <si>
    <t>กระทือ</t>
  </si>
  <si>
    <t>Ka-tue</t>
  </si>
  <si>
    <t>297</t>
  </si>
  <si>
    <t>กระชายดำ</t>
  </si>
  <si>
    <t>Black galingale</t>
  </si>
  <si>
    <t>298</t>
  </si>
  <si>
    <t>กวาวเครือ</t>
  </si>
  <si>
    <t>Kwaokruae</t>
  </si>
  <si>
    <t>299</t>
  </si>
  <si>
    <t>คาร์โมไมล์</t>
  </si>
  <si>
    <t>Kamomile</t>
  </si>
  <si>
    <t>300</t>
  </si>
  <si>
    <t>โคคลาน</t>
  </si>
  <si>
    <t>Koklan</t>
  </si>
  <si>
    <t>301</t>
  </si>
  <si>
    <t>เจตมูลเพลิงขาว</t>
  </si>
  <si>
    <t>White-colored leadwort</t>
  </si>
  <si>
    <t>302</t>
  </si>
  <si>
    <t>เจตมูลเพลิงแดง</t>
  </si>
  <si>
    <t>Red-colored leadwort</t>
  </si>
  <si>
    <t>303</t>
  </si>
  <si>
    <t>เจียวกู้หลาน</t>
  </si>
  <si>
    <t>Jaew-ku-larn</t>
  </si>
  <si>
    <t>304</t>
  </si>
  <si>
    <t>ดองดึง</t>
  </si>
  <si>
    <t>Dong-dung</t>
  </si>
  <si>
    <t>305</t>
  </si>
  <si>
    <t>เถาวัลย์เปรียง</t>
  </si>
  <si>
    <t>Taowanpreang</t>
  </si>
  <si>
    <t>306</t>
  </si>
  <si>
    <t>เถาเอ็นอ่อน</t>
  </si>
  <si>
    <t>Taoenkon</t>
  </si>
  <si>
    <t>307</t>
  </si>
  <si>
    <t>เทียนกิ่ง</t>
  </si>
  <si>
    <t>Tean-king</t>
  </si>
  <si>
    <t>308</t>
  </si>
  <si>
    <t>ไทม์</t>
  </si>
  <si>
    <t>Time</t>
  </si>
  <si>
    <t>309</t>
  </si>
  <si>
    <t>เปราะหอม</t>
  </si>
  <si>
    <t>Praohom</t>
  </si>
  <si>
    <t>310</t>
  </si>
  <si>
    <t>ฝาง</t>
  </si>
  <si>
    <t>Fang</t>
  </si>
  <si>
    <t>311</t>
  </si>
  <si>
    <t>พญายอ</t>
  </si>
  <si>
    <t>Payayor</t>
  </si>
  <si>
    <t>312</t>
  </si>
  <si>
    <t>พลูคาว</t>
  </si>
  <si>
    <t>Plukaw</t>
  </si>
  <si>
    <t>313</t>
  </si>
  <si>
    <t>เพชรสังฆาต</t>
  </si>
  <si>
    <t>Petsangkat</t>
  </si>
  <si>
    <t>314</t>
  </si>
  <si>
    <t>มะระขี้นก</t>
  </si>
  <si>
    <t>Marakeenok</t>
  </si>
  <si>
    <t>315</t>
  </si>
  <si>
    <t>ม้ากระทืบโลง</t>
  </si>
  <si>
    <t>MagratuabLoang</t>
  </si>
  <si>
    <t>316</t>
  </si>
  <si>
    <t>วนิลลา</t>
  </si>
  <si>
    <t>Vanila</t>
  </si>
  <si>
    <t>317</t>
  </si>
  <si>
    <t>สบู่เลือด</t>
  </si>
  <si>
    <t>Sabueluad</t>
  </si>
  <si>
    <t>318</t>
  </si>
  <si>
    <t>สำรอง</t>
  </si>
  <si>
    <t>Sam-rong</t>
  </si>
  <si>
    <t>319</t>
  </si>
  <si>
    <t>เสลดพังพอนตัวผู้</t>
  </si>
  <si>
    <t>Saled  pangpon</t>
  </si>
  <si>
    <t>320</t>
  </si>
  <si>
    <t>หญ้าหวาน</t>
  </si>
  <si>
    <t>Yawan</t>
  </si>
  <si>
    <t>321</t>
  </si>
  <si>
    <t>หนอนตายหยาก</t>
  </si>
  <si>
    <t>Nontaiyak</t>
  </si>
  <si>
    <t>322</t>
  </si>
  <si>
    <t>หางไหล</t>
  </si>
  <si>
    <t>Hanglai</t>
  </si>
  <si>
    <t>323</t>
  </si>
  <si>
    <t>ออริกาโน</t>
  </si>
  <si>
    <t>Orikano</t>
  </si>
  <si>
    <t>324</t>
  </si>
  <si>
    <t>อัญชัน</t>
  </si>
  <si>
    <t>Aun-shan</t>
  </si>
  <si>
    <t>325</t>
  </si>
  <si>
    <t>บัวหลวง (กินฝัก)</t>
  </si>
  <si>
    <t>Lotus</t>
  </si>
  <si>
    <t>326</t>
  </si>
  <si>
    <t>สบู่ดำ</t>
  </si>
  <si>
    <t>Jatropha</t>
  </si>
  <si>
    <t>327</t>
  </si>
  <si>
    <t>ส้มแขก</t>
  </si>
  <si>
    <t xml:space="preserve">Garcinia Cambogia </t>
  </si>
  <si>
    <t>สมุนไพรอื่นๆ</t>
  </si>
  <si>
    <t>Other Herb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</si>
</sst>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0.0"/>
    <numFmt numFmtId="189" formatCode="#,##0.00____________________"/>
    <numFmt numFmtId="190" formatCode="#,##0____________________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theme="1"/>
      <name val="TH SarabunPSK"/>
    </font>
    <font>
      <sz val="14"/>
      <name val="TH SarabunPSK"/>
    </font>
    <font>
      <b/>
      <sz val="14"/>
      <name val="TH SarabunPSK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77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49" fontId="3" fillId="0" borderId="0" xfId="0" applyNumberFormat="1" applyFont="1" applyAlignment="1"/>
    <xf numFmtId="49" fontId="2" fillId="0" borderId="3" xfId="0" applyNumberFormat="1" applyFont="1" applyFill="1" applyBorder="1" applyAlignment="1">
      <alignment vertical="center"/>
    </xf>
    <xf numFmtId="0" fontId="5" fillId="0" borderId="0" xfId="0" applyFont="1"/>
    <xf numFmtId="49" fontId="5" fillId="0" borderId="0" xfId="0" applyNumberFormat="1" applyFont="1"/>
    <xf numFmtId="0" fontId="3" fillId="3" borderId="0" xfId="0" quotePrefix="1" applyFont="1" applyFill="1"/>
    <xf numFmtId="49" fontId="2" fillId="3" borderId="0" xfId="0" applyNumberFormat="1" applyFont="1" applyFill="1"/>
    <xf numFmtId="188" fontId="2" fillId="3" borderId="0" xfId="0" applyNumberFormat="1" applyFont="1" applyFill="1" applyAlignment="1">
      <alignment horizontal="center"/>
    </xf>
    <xf numFmtId="0" fontId="2" fillId="3" borderId="0" xfId="0" applyFont="1" applyFill="1"/>
    <xf numFmtId="0" fontId="5" fillId="3" borderId="0" xfId="0" applyFont="1" applyFill="1"/>
    <xf numFmtId="49" fontId="3" fillId="3" borderId="0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189" fontId="3" fillId="0" borderId="5" xfId="1" applyNumberFormat="1" applyFont="1" applyBorder="1"/>
    <xf numFmtId="49" fontId="3" fillId="3" borderId="4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3" fillId="0" borderId="0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" fontId="5" fillId="0" borderId="0" xfId="0" applyNumberFormat="1" applyFont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quotePrefix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  <xf numFmtId="49" fontId="7" fillId="4" borderId="10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 vertical="center"/>
    </xf>
    <xf numFmtId="49" fontId="7" fillId="2" borderId="10" xfId="0" applyNumberFormat="1" applyFont="1" applyFill="1" applyBorder="1" applyAlignment="1">
      <alignment horizontal="left" vertical="center"/>
    </xf>
    <xf numFmtId="49" fontId="7" fillId="0" borderId="10" xfId="0" applyNumberFormat="1" applyFont="1" applyBorder="1" applyAlignment="1">
      <alignment horizontal="left" vertical="center"/>
    </xf>
    <xf numFmtId="190" fontId="7" fillId="2" borderId="6" xfId="0" applyNumberFormat="1" applyFont="1" applyFill="1" applyBorder="1"/>
    <xf numFmtId="190" fontId="7" fillId="0" borderId="6" xfId="0" applyNumberFormat="1" applyFont="1" applyBorder="1" applyAlignment="1">
      <alignment vertical="center"/>
    </xf>
    <xf numFmtId="190" fontId="7" fillId="0" borderId="6" xfId="0" applyNumberFormat="1" applyFont="1" applyBorder="1" applyAlignment="1"/>
    <xf numFmtId="190" fontId="7" fillId="0" borderId="6" xfId="0" applyNumberFormat="1" applyFont="1" applyBorder="1"/>
    <xf numFmtId="190" fontId="7" fillId="0" borderId="6" xfId="0" applyNumberFormat="1" applyFont="1" applyFill="1" applyBorder="1" applyAlignment="1">
      <alignment vertical="center"/>
    </xf>
    <xf numFmtId="190" fontId="7" fillId="0" borderId="6" xfId="0" applyNumberFormat="1" applyFont="1" applyBorder="1" applyAlignment="1">
      <alignment horizontal="left" vertical="center"/>
    </xf>
    <xf numFmtId="190" fontId="7" fillId="0" borderId="6" xfId="0" applyNumberFormat="1" applyFont="1" applyFill="1" applyBorder="1" applyAlignment="1"/>
    <xf numFmtId="190" fontId="7" fillId="4" borderId="6" xfId="0" applyNumberFormat="1" applyFont="1" applyFill="1" applyBorder="1" applyAlignment="1">
      <alignment vertical="center"/>
    </xf>
    <xf numFmtId="190" fontId="7" fillId="4" borderId="5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" fillId="0" borderId="3" xfId="0" quotePrefix="1" applyFont="1" applyFill="1" applyBorder="1" applyAlignment="1">
      <alignment horizontal="center" vertical="center"/>
    </xf>
    <xf numFmtId="49" fontId="2" fillId="2" borderId="3" xfId="0" quotePrefix="1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190" fontId="2" fillId="0" borderId="6" xfId="0" applyNumberFormat="1" applyFont="1" applyBorder="1"/>
    <xf numFmtId="0" fontId="9" fillId="0" borderId="0" xfId="0" applyFont="1"/>
    <xf numFmtId="189" fontId="7" fillId="0" borderId="6" xfId="0" applyNumberFormat="1" applyFont="1" applyBorder="1"/>
    <xf numFmtId="189" fontId="7" fillId="0" borderId="7" xfId="0" applyNumberFormat="1" applyFont="1" applyBorder="1" applyAlignment="1">
      <alignment horizontal="center" wrapText="1"/>
    </xf>
    <xf numFmtId="189" fontId="7" fillId="0" borderId="6" xfId="0" applyNumberFormat="1" applyFont="1" applyBorder="1" applyAlignment="1">
      <alignment horizontal="center" wrapText="1"/>
    </xf>
    <xf numFmtId="189" fontId="5" fillId="0" borderId="11" xfId="0" applyNumberFormat="1" applyFont="1" applyBorder="1" applyAlignment="1">
      <alignment horizontal="center" wrapText="1"/>
    </xf>
    <xf numFmtId="189" fontId="2" fillId="0" borderId="6" xfId="0" applyNumberFormat="1" applyFont="1" applyBorder="1"/>
  </cellXfs>
  <cellStyles count="4">
    <cellStyle name="Normal 2" xfId="3"/>
    <cellStyle name="จุลภาค" xfId="1" builtinId="3"/>
    <cellStyle name="ปกติ" xfId="0" builtinId="0"/>
    <cellStyle name="ปกติ 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#,##0.00____________________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#,##0.00____________________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#,##0.00____________________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#,##0.00____________________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textRotation="0" indent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3" name="Table1104" displayName="Table1104" ref="A6:M201" tableType="xml" totalsRowShown="0" headerRowDxfId="17" dataDxfId="16" headerRowBorderDxfId="14" tableBorderDxfId="15" totalsRowBorderDxfId="13" connectionId="6">
  <autoFilter ref="A6:M201"/>
  <tableColumns count="13">
    <tableColumn id="1" uniqueName="ID" name="ID" dataDxfId="12">
      <xmlColumnPr mapId="19" xpath="/XMLDocumentSPB1107/DataCell/CellRow/TypeOfVegetableCropsTh/@ID" xmlDataType="integer"/>
    </tableColumn>
    <tableColumn id="2" uniqueName="Year" name="Year" dataDxfId="11">
      <xmlColumnPr mapId="19" xpath="/XMLDocumentSPB1107/DataCell/CellRow/TypeOfVegetableCropsTh/@Year" xmlDataType="integer"/>
    </tableColumn>
    <tableColumn id="3" uniqueName="VegetablesGroupID" name="VegetablesGroupID" dataDxfId="10">
      <xmlColumnPr mapId="19" xpath="/XMLDocumentSPB1107/DataCell/CellRow/TypeOfVegetableCropsTh/@VegetablesGroupID" xmlDataType="string"/>
    </tableColumn>
    <tableColumn id="4" uniqueName="VegetablesName" name="VegetablesName" dataDxfId="9">
      <xmlColumnPr mapId="19" xpath="/XMLDocumentSPB1107/DataCell/CellRow/TypeOfVegetableCropsTh/@VegetablesName" xmlDataType="string"/>
    </tableColumn>
    <tableColumn id="5" uniqueName="VegetablesID" name="VegetablesID" dataDxfId="8">
      <xmlColumnPr mapId="19" xpath="/XMLDocumentSPB1107/DataCell/CellRow/TypeOfVegetableCropsTh/@VegetablesID" xmlDataType="string"/>
    </tableColumn>
    <tableColumn id="6" uniqueName="0" name="VegetablesName2" dataDxfId="7"/>
    <tableColumn id="7" uniqueName="VegetablesIden" name="VegetablesIden" dataDxfId="6">
      <calculatedColumnFormula>C7&amp;E7</calculatedColumnFormula>
      <xmlColumnPr mapId="19" xpath="/XMLDocumentSPB1107/DataCell/CellRow/TypeOfVegetableCropsTh/@VegetablesIden" xmlDataType="string"/>
    </tableColumn>
    <tableColumn id="8" uniqueName="VegetablesValue" name="TypeOfVegetableCropsTh" dataDxfId="5">
      <xmlColumnPr mapId="19" xpath="/XMLDocumentSPB1107/DataCell/CellRow/TypeOfVegetableCropsTh/@VegetablesValue" xmlDataType="string"/>
    </tableColumn>
    <tableColumn id="9" uniqueName="VegetableCropsPlantedAreaRai" name="VegetableCropsPlantedAreaRai" dataDxfId="3">
      <xmlColumnPr mapId="19" xpath="/XMLDocumentSPB1107/DataCell/CellRow/VegetableCropsPlantedAreaRai" xmlDataType="integer"/>
    </tableColumn>
    <tableColumn id="10" uniqueName="VegetableCropsHarvestedAreaRai" name="VegetableCropsHarvestedAreaRai" dataDxfId="2">
      <xmlColumnPr mapId="19" xpath="/XMLDocumentSPB1107/DataCell/CellRow/VegetableCropsHarvestedAreaRai" xmlDataType="integer"/>
    </tableColumn>
    <tableColumn id="11" uniqueName="VegetableCropsProductionTon" name="VegetableCropsProductionTon" dataDxfId="1">
      <xmlColumnPr mapId="19" xpath="/XMLDocumentSPB1107/DataCell/CellRow/VegetableCropsProductionTon" xmlDataType="integer"/>
    </tableColumn>
    <tableColumn id="12" uniqueName="VegetableCropsTypeOfVegetableCropsEn" name="VegetableCropsTypeOfVegetableCropsEn" dataDxfId="0">
      <xmlColumnPr mapId="19" xpath="/XMLDocumentSPB1107/DataCell/CellRow/VegetableCropsTypeOfVegetableCropsEn" xmlDataType="integer"/>
    </tableColumn>
    <tableColumn id="13" uniqueName="value" name="TypeOfVegetableCropsEn" dataDxfId="4">
      <xmlColumnPr mapId="19" xpath="/XMLDocumentSPB1107/DataCell/CellRow/TypeOfVegetableCrop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87" r="A1" connectionId="6">
    <xmlCellPr id="1" uniqueName="Province">
      <xmlPr mapId="19" xpath="/XMLDocumentSPB1107/Province" xmlDataType="integer"/>
    </xmlCellPr>
  </singleXmlCell>
  <singleXmlCell id="248" r="A2" connectionId="6">
    <xmlCellPr id="1" uniqueName="StatBranch">
      <xmlPr mapId="19" xpath="/XMLDocumentSPB1107/StatBranch" xmlDataType="integer"/>
    </xmlCellPr>
  </singleXmlCell>
  <singleXmlCell id="249" r="A3" connectionId="6">
    <xmlCellPr id="1" uniqueName="SheetExcel">
      <xmlPr mapId="19" xpath="/XMLDocumentSPB1107/SheetExcel" xmlDataType="string"/>
    </xmlCellPr>
  </singleXmlCell>
  <singleXmlCell id="250" r="B1" connectionId="6">
    <xmlCellPr id="1" uniqueName="LabelName">
      <xmlPr mapId="19" xpath="/XMLDocumentSPB1107/TitleHeading/TitleTh/LabelName" xmlDataType="string"/>
    </xmlCellPr>
  </singleXmlCell>
  <singleXmlCell id="251" r="C1" connectionId="6">
    <xmlCellPr id="1" uniqueName="TableNo">
      <xmlPr mapId="19" xpath="/XMLDocumentSPB1107/TitleHeading/TitleTh/TableNo" xmlDataType="double"/>
    </xmlCellPr>
  </singleXmlCell>
  <singleXmlCell id="252" r="D1" connectionId="6">
    <xmlCellPr id="1" uniqueName="TableName">
      <xmlPr mapId="19" xpath="/XMLDocumentSPB1107/TitleHeading/TitleTh/TableName" xmlDataType="string"/>
    </xmlCellPr>
  </singleXmlCell>
  <singleXmlCell id="253" r="I1" connectionId="6">
    <xmlCellPr id="1" uniqueName="TitleYearStart">
      <xmlPr mapId="19" xpath="/XMLDocumentSPB1107/TitleHeading/TitleTh/TitleYearStart" xmlDataType="integer"/>
    </xmlCellPr>
  </singleXmlCell>
  <singleXmlCell id="254" r="B2" connectionId="6">
    <xmlCellPr id="1" uniqueName="LabelName">
      <xmlPr mapId="19" xpath="/XMLDocumentSPB1107/TitleHeading/TitleEn/LabelName" xmlDataType="string"/>
    </xmlCellPr>
  </singleXmlCell>
  <singleXmlCell id="255" r="C2" connectionId="6">
    <xmlCellPr id="1" uniqueName="TableNo">
      <xmlPr mapId="19" xpath="/XMLDocumentSPB1107/TitleHeading/TitleEn/TableNo" xmlDataType="double"/>
    </xmlCellPr>
  </singleXmlCell>
  <singleXmlCell id="256" r="D2" connectionId="6">
    <xmlCellPr id="1" uniqueName="TableName">
      <xmlPr mapId="19" xpath="/XMLDocumentSPB1107/TitleHeading/TitleEn/TableName" xmlDataType="string"/>
    </xmlCellPr>
  </singleXmlCell>
  <singleXmlCell id="257" r="I2" connectionId="6">
    <xmlCellPr id="1" uniqueName="TitleYearStart">
      <xmlPr mapId="19" xpath="/XMLDocumentSPB1107/TitleHeading/TitleEn/TitleYearStart" xmlDataType="integer"/>
    </xmlCellPr>
  </singleXmlCell>
  <singleXmlCell id="258" r="H4" connectionId="6">
    <xmlCellPr id="1" uniqueName="TypeOfVegetableCropsTh">
      <xmlPr mapId="19" xpath="/XMLDocumentSPB1107/ColumnAll/CornerTh/TypeOfVegetableCropsTh" xmlDataType="string"/>
    </xmlCellPr>
  </singleXmlCell>
  <singleXmlCell id="259" r="I4" connectionId="6">
    <xmlCellPr id="1" uniqueName="VegetableCropsPlantedAreaRai">
      <xmlPr mapId="19" xpath="/XMLDocumentSPB1107/ColumnAll/ColumnHeading/AreaAndProductLabel/VegetableCropsPlantedAreaRai" xmlDataType="string"/>
    </xmlCellPr>
  </singleXmlCell>
  <singleXmlCell id="260" r="J4" connectionId="6">
    <xmlCellPr id="1" uniqueName="VegetableCropsHarvestedAreaRai">
      <xmlPr mapId="19" xpath="/XMLDocumentSPB1107/ColumnAll/ColumnHeading/AreaAndProductLabel/VegetableCropsHarvestedAreaRai" xmlDataType="string"/>
    </xmlCellPr>
  </singleXmlCell>
  <singleXmlCell id="261" r="K4" connectionId="6">
    <xmlCellPr id="1" uniqueName="VegetableCropsProductionTon">
      <xmlPr mapId="19" xpath="/XMLDocumentSPB1107/ColumnAll/ColumnHeading/AreaAndProductLabel/VegetableCropsProductionTon" xmlDataType="string"/>
    </xmlCellPr>
  </singleXmlCell>
  <singleXmlCell id="262" r="L4" connectionId="6">
    <xmlCellPr id="1" uniqueName="VegetableCropsYieldPerRaiKgs">
      <xmlPr mapId="19" xpath="/XMLDocumentSPB1107/ColumnAll/ColumnHeading/AreaAndProductLabel/VegetableCropsYieldPerRaiKgs" xmlDataType="string"/>
    </xmlCellPr>
  </singleXmlCell>
  <singleXmlCell id="263" r="M4" connectionId="6">
    <xmlCellPr id="1" uniqueName="TypeOfVegetableCropsEn">
      <xmlPr mapId="19" xpath="/XMLDocumentSPB1107/ColumnAll/CornerEn/TypeOfVegetableCropsEn" xmlDataType="string"/>
    </xmlCellPr>
  </singleXmlCell>
  <singleXmlCell id="301" r="M203" connectionId="6">
    <xmlCellPr id="1" uniqueName="PagesNo">
      <xmlPr mapId="19" xpath="/XMLDocumentSPB1107/Pages/PagesNo" xmlDataType="integer"/>
    </xmlCellPr>
  </singleXmlCell>
  <singleXmlCell id="302" r="M204" connectionId="6">
    <xmlCellPr id="1" uniqueName="PagesAll">
      <xmlPr mapId="19" xpath="/XMLDocumentSPB1107/Pages/PagesAll" xmlDataType="integer"/>
    </xmlCellPr>
  </singleXmlCell>
  <singleXmlCell id="303" r="M205" connectionId="6">
    <xmlCellPr id="1" uniqueName="LinesNo">
      <xmlPr mapId="19" xpath="/XMLDocumentSPB1107/Pages/LinesNo" xmlDataType="integer"/>
    </xmlCellPr>
  </singleXmlCell>
  <singleXmlCell id="135" r="D203" connectionId="6">
    <xmlCellPr id="1" uniqueName="SourcesTh">
      <xmlPr mapId="19" xpath="/XMLDocumentSPB1107/FooterAll/Sources/SourcesLabelTh/SourcesTh" xmlDataType="string"/>
    </xmlCellPr>
  </singleXmlCell>
  <singleXmlCell id="136" r="F203" connectionId="6">
    <xmlCellPr id="1" uniqueName="SourcesEn">
      <xmlPr mapId="19" xpath="/XMLDocumentSPB1107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05"/>
  <sheetViews>
    <sheetView tabSelected="1" topLeftCell="E68" workbookViewId="0">
      <selection activeCell="L78" sqref="L78"/>
    </sheetView>
  </sheetViews>
  <sheetFormatPr defaultColWidth="9" defaultRowHeight="18.75" x14ac:dyDescent="0.3"/>
  <cols>
    <col min="1" max="1" width="6.375" style="6" customWidth="1"/>
    <col min="2" max="2" width="8.25" style="6" customWidth="1"/>
    <col min="3" max="3" width="7.375" style="6" customWidth="1"/>
    <col min="4" max="4" width="12.75" style="6" customWidth="1"/>
    <col min="5" max="5" width="14.375" style="6" bestFit="1" customWidth="1"/>
    <col min="6" max="6" width="16.375" style="6" customWidth="1"/>
    <col min="7" max="7" width="16.125" style="6" customWidth="1"/>
    <col min="8" max="8" width="19.875" style="6" customWidth="1"/>
    <col min="9" max="9" width="21.375" style="6" customWidth="1"/>
    <col min="10" max="10" width="22.875" style="6" customWidth="1"/>
    <col min="11" max="11" width="21.25" style="6" customWidth="1"/>
    <col min="12" max="12" width="22.625" style="6" customWidth="1"/>
    <col min="13" max="13" width="28.25" style="6" customWidth="1"/>
    <col min="14" max="14" width="9" style="6"/>
    <col min="15" max="15" width="4.375" style="6" customWidth="1"/>
    <col min="16" max="16384" width="9" style="6"/>
  </cols>
  <sheetData>
    <row r="1" spans="1:13" x14ac:dyDescent="0.3">
      <c r="A1" s="2" t="s">
        <v>79</v>
      </c>
      <c r="B1" s="9" t="s">
        <v>0</v>
      </c>
      <c r="C1" s="10">
        <v>11.7</v>
      </c>
      <c r="D1" s="9" t="s">
        <v>5</v>
      </c>
      <c r="E1" s="11"/>
      <c r="F1" s="11"/>
      <c r="G1" s="11"/>
      <c r="H1" s="12"/>
      <c r="I1" s="2">
        <v>2560</v>
      </c>
    </row>
    <row r="2" spans="1:13" x14ac:dyDescent="0.3">
      <c r="A2" s="8" t="s">
        <v>15</v>
      </c>
      <c r="B2" s="9" t="s">
        <v>1</v>
      </c>
      <c r="C2" s="10">
        <v>11.7</v>
      </c>
      <c r="D2" s="9" t="s">
        <v>6</v>
      </c>
      <c r="E2" s="11"/>
      <c r="F2" s="11"/>
      <c r="G2" s="11"/>
      <c r="H2" s="12"/>
      <c r="I2" s="2">
        <v>2017</v>
      </c>
    </row>
    <row r="3" spans="1:13" x14ac:dyDescent="0.3">
      <c r="A3" s="13" t="s">
        <v>16</v>
      </c>
      <c r="B3" s="1"/>
      <c r="C3" s="1"/>
      <c r="D3" s="1"/>
      <c r="E3" s="1"/>
      <c r="F3" s="2"/>
    </row>
    <row r="4" spans="1:13" ht="19.5" customHeight="1" x14ac:dyDescent="0.3">
      <c r="H4" s="21" t="s">
        <v>7</v>
      </c>
      <c r="I4" s="23" t="s">
        <v>10</v>
      </c>
      <c r="J4" s="23" t="s">
        <v>9</v>
      </c>
      <c r="K4" s="23" t="s">
        <v>3</v>
      </c>
      <c r="L4" s="23" t="s">
        <v>4</v>
      </c>
      <c r="M4" s="19" t="s">
        <v>8</v>
      </c>
    </row>
    <row r="5" spans="1:13" ht="19.5" customHeight="1" x14ac:dyDescent="0.3">
      <c r="H5" s="22"/>
      <c r="I5" s="24"/>
      <c r="J5" s="24"/>
      <c r="K5" s="24"/>
      <c r="L5" s="24"/>
      <c r="M5" s="20"/>
    </row>
    <row r="6" spans="1:13" x14ac:dyDescent="0.3">
      <c r="A6" s="14" t="s">
        <v>49</v>
      </c>
      <c r="B6" s="15" t="s">
        <v>2</v>
      </c>
      <c r="C6" s="15" t="s">
        <v>52</v>
      </c>
      <c r="D6" s="16" t="s">
        <v>54</v>
      </c>
      <c r="E6" s="15" t="s">
        <v>53</v>
      </c>
      <c r="F6" s="16" t="s">
        <v>59</v>
      </c>
      <c r="G6" s="15" t="s">
        <v>55</v>
      </c>
      <c r="H6" s="17" t="s">
        <v>60</v>
      </c>
      <c r="I6" s="15" t="s">
        <v>11</v>
      </c>
      <c r="J6" s="15" t="s">
        <v>12</v>
      </c>
      <c r="K6" s="15" t="s">
        <v>13</v>
      </c>
      <c r="L6" s="15" t="s">
        <v>14</v>
      </c>
      <c r="M6" s="15" t="s">
        <v>61</v>
      </c>
    </row>
    <row r="7" spans="1:13" x14ac:dyDescent="0.3">
      <c r="A7" s="62">
        <v>1</v>
      </c>
      <c r="B7" s="63">
        <v>2560</v>
      </c>
      <c r="C7" s="36" t="s">
        <v>50</v>
      </c>
      <c r="D7" s="37" t="s">
        <v>56</v>
      </c>
      <c r="E7" s="49" t="s">
        <v>51</v>
      </c>
      <c r="F7" s="50" t="s">
        <v>56</v>
      </c>
      <c r="G7" s="63" t="str">
        <f t="shared" ref="G7:G64" si="0">C7&amp;E7</f>
        <v>1000</v>
      </c>
      <c r="H7" s="51" t="s">
        <v>56</v>
      </c>
      <c r="I7" s="18">
        <f>SUM(I8:I116)</f>
        <v>6530.5</v>
      </c>
      <c r="J7" s="18">
        <f t="shared" ref="J7:L7" si="1">SUM(J8:J116)</f>
        <v>5426</v>
      </c>
      <c r="K7" s="18">
        <f t="shared" si="1"/>
        <v>7124502</v>
      </c>
      <c r="L7" s="18">
        <f t="shared" si="1"/>
        <v>35100.73000000001</v>
      </c>
      <c r="M7" s="53" t="s">
        <v>62</v>
      </c>
    </row>
    <row r="8" spans="1:13" x14ac:dyDescent="0.3">
      <c r="A8" s="34">
        <v>2</v>
      </c>
      <c r="B8" s="35">
        <v>2560</v>
      </c>
      <c r="C8" s="36" t="s">
        <v>50</v>
      </c>
      <c r="D8" s="37" t="s">
        <v>56</v>
      </c>
      <c r="E8" s="38" t="s">
        <v>82</v>
      </c>
      <c r="F8" s="39" t="s">
        <v>83</v>
      </c>
      <c r="G8" s="35" t="str">
        <f t="shared" si="0"/>
        <v>1137</v>
      </c>
      <c r="H8" s="52" t="s">
        <v>83</v>
      </c>
      <c r="I8" s="72">
        <v>0</v>
      </c>
      <c r="J8" s="73">
        <v>0</v>
      </c>
      <c r="K8" s="74">
        <v>0</v>
      </c>
      <c r="L8" s="73">
        <v>0</v>
      </c>
      <c r="M8" s="54" t="s">
        <v>84</v>
      </c>
    </row>
    <row r="9" spans="1:13" x14ac:dyDescent="0.3">
      <c r="A9" s="34">
        <v>3</v>
      </c>
      <c r="B9" s="35">
        <v>2560</v>
      </c>
      <c r="C9" s="36" t="s">
        <v>50</v>
      </c>
      <c r="D9" s="37" t="s">
        <v>56</v>
      </c>
      <c r="E9" s="38" t="s">
        <v>85</v>
      </c>
      <c r="F9" s="39" t="s">
        <v>86</v>
      </c>
      <c r="G9" s="35" t="str">
        <f t="shared" si="0"/>
        <v>1138</v>
      </c>
      <c r="H9" s="52" t="s">
        <v>86</v>
      </c>
      <c r="I9" s="72">
        <v>0</v>
      </c>
      <c r="J9" s="73">
        <v>0</v>
      </c>
      <c r="K9" s="74">
        <v>0</v>
      </c>
      <c r="L9" s="73">
        <v>0</v>
      </c>
      <c r="M9" s="54" t="s">
        <v>87</v>
      </c>
    </row>
    <row r="10" spans="1:13" x14ac:dyDescent="0.3">
      <c r="A10" s="34">
        <v>4</v>
      </c>
      <c r="B10" s="35">
        <v>2560</v>
      </c>
      <c r="C10" s="36" t="s">
        <v>50</v>
      </c>
      <c r="D10" s="37" t="s">
        <v>56</v>
      </c>
      <c r="E10" s="38" t="s">
        <v>88</v>
      </c>
      <c r="F10" s="39" t="s">
        <v>89</v>
      </c>
      <c r="G10" s="35" t="str">
        <f t="shared" si="0"/>
        <v>1139</v>
      </c>
      <c r="H10" s="52" t="s">
        <v>89</v>
      </c>
      <c r="I10" s="72">
        <v>0</v>
      </c>
      <c r="J10" s="73">
        <v>0</v>
      </c>
      <c r="K10" s="74">
        <v>0</v>
      </c>
      <c r="L10" s="73">
        <v>0</v>
      </c>
      <c r="M10" s="54" t="s">
        <v>90</v>
      </c>
    </row>
    <row r="11" spans="1:13" x14ac:dyDescent="0.3">
      <c r="A11" s="34">
        <v>5</v>
      </c>
      <c r="B11" s="35">
        <v>2560</v>
      </c>
      <c r="C11" s="36" t="s">
        <v>50</v>
      </c>
      <c r="D11" s="37" t="s">
        <v>56</v>
      </c>
      <c r="E11" s="38" t="s">
        <v>91</v>
      </c>
      <c r="F11" s="39" t="s">
        <v>92</v>
      </c>
      <c r="G11" s="35" t="str">
        <f t="shared" si="0"/>
        <v>1140</v>
      </c>
      <c r="H11" s="52" t="s">
        <v>92</v>
      </c>
      <c r="I11" s="72">
        <v>0</v>
      </c>
      <c r="J11" s="73">
        <v>0</v>
      </c>
      <c r="K11" s="74">
        <v>0</v>
      </c>
      <c r="L11" s="73">
        <v>0</v>
      </c>
      <c r="M11" s="54" t="s">
        <v>93</v>
      </c>
    </row>
    <row r="12" spans="1:13" x14ac:dyDescent="0.3">
      <c r="A12" s="34">
        <v>6</v>
      </c>
      <c r="B12" s="35">
        <v>2560</v>
      </c>
      <c r="C12" s="36" t="s">
        <v>50</v>
      </c>
      <c r="D12" s="37" t="s">
        <v>56</v>
      </c>
      <c r="E12" s="38" t="s">
        <v>94</v>
      </c>
      <c r="F12" s="39" t="s">
        <v>95</v>
      </c>
      <c r="G12" s="35" t="str">
        <f t="shared" si="0"/>
        <v>1141</v>
      </c>
      <c r="H12" s="52" t="s">
        <v>95</v>
      </c>
      <c r="I12" s="72">
        <v>0</v>
      </c>
      <c r="J12" s="73">
        <v>0</v>
      </c>
      <c r="K12" s="74">
        <v>0</v>
      </c>
      <c r="L12" s="73">
        <v>0</v>
      </c>
      <c r="M12" s="54" t="s">
        <v>96</v>
      </c>
    </row>
    <row r="13" spans="1:13" x14ac:dyDescent="0.3">
      <c r="A13" s="34">
        <v>7</v>
      </c>
      <c r="B13" s="35">
        <v>2560</v>
      </c>
      <c r="C13" s="36" t="s">
        <v>50</v>
      </c>
      <c r="D13" s="37" t="s">
        <v>56</v>
      </c>
      <c r="E13" s="38" t="s">
        <v>97</v>
      </c>
      <c r="F13" s="39" t="s">
        <v>98</v>
      </c>
      <c r="G13" s="35" t="str">
        <f t="shared" si="0"/>
        <v>1142</v>
      </c>
      <c r="H13" s="52" t="s">
        <v>98</v>
      </c>
      <c r="I13" s="72">
        <v>0</v>
      </c>
      <c r="J13" s="73">
        <v>0</v>
      </c>
      <c r="K13" s="74">
        <v>0</v>
      </c>
      <c r="L13" s="73">
        <v>0</v>
      </c>
      <c r="M13" s="54" t="s">
        <v>99</v>
      </c>
    </row>
    <row r="14" spans="1:13" x14ac:dyDescent="0.3">
      <c r="A14" s="34">
        <v>8</v>
      </c>
      <c r="B14" s="35">
        <v>2560</v>
      </c>
      <c r="C14" s="36" t="s">
        <v>50</v>
      </c>
      <c r="D14" s="37" t="s">
        <v>56</v>
      </c>
      <c r="E14" s="38" t="s">
        <v>100</v>
      </c>
      <c r="F14" s="39" t="s">
        <v>101</v>
      </c>
      <c r="G14" s="35" t="str">
        <f t="shared" si="0"/>
        <v>1143</v>
      </c>
      <c r="H14" s="52" t="s">
        <v>101</v>
      </c>
      <c r="I14" s="72">
        <v>0</v>
      </c>
      <c r="J14" s="73">
        <v>0</v>
      </c>
      <c r="K14" s="74">
        <v>0</v>
      </c>
      <c r="L14" s="73">
        <v>0</v>
      </c>
      <c r="M14" s="54" t="s">
        <v>99</v>
      </c>
    </row>
    <row r="15" spans="1:13" x14ac:dyDescent="0.3">
      <c r="A15" s="34">
        <v>9</v>
      </c>
      <c r="B15" s="35">
        <v>2560</v>
      </c>
      <c r="C15" s="36" t="s">
        <v>50</v>
      </c>
      <c r="D15" s="37" t="s">
        <v>56</v>
      </c>
      <c r="E15" s="38" t="s">
        <v>102</v>
      </c>
      <c r="F15" s="39" t="s">
        <v>103</v>
      </c>
      <c r="G15" s="35" t="str">
        <f t="shared" si="0"/>
        <v>1144</v>
      </c>
      <c r="H15" s="52" t="s">
        <v>103</v>
      </c>
      <c r="I15" s="72">
        <v>0</v>
      </c>
      <c r="J15" s="73">
        <v>0</v>
      </c>
      <c r="K15" s="74">
        <v>0</v>
      </c>
      <c r="L15" s="73">
        <v>0</v>
      </c>
      <c r="M15" s="54" t="s">
        <v>104</v>
      </c>
    </row>
    <row r="16" spans="1:13" x14ac:dyDescent="0.3">
      <c r="A16" s="34">
        <v>10</v>
      </c>
      <c r="B16" s="35">
        <v>2560</v>
      </c>
      <c r="C16" s="36" t="s">
        <v>50</v>
      </c>
      <c r="D16" s="37" t="s">
        <v>56</v>
      </c>
      <c r="E16" s="38" t="s">
        <v>105</v>
      </c>
      <c r="F16" s="39" t="s">
        <v>106</v>
      </c>
      <c r="G16" s="35" t="str">
        <f t="shared" si="0"/>
        <v>1145</v>
      </c>
      <c r="H16" s="52" t="s">
        <v>106</v>
      </c>
      <c r="I16" s="72">
        <v>0</v>
      </c>
      <c r="J16" s="73">
        <v>0</v>
      </c>
      <c r="K16" s="74">
        <v>0</v>
      </c>
      <c r="L16" s="73">
        <v>0</v>
      </c>
      <c r="M16" s="54" t="s">
        <v>107</v>
      </c>
    </row>
    <row r="17" spans="1:13" x14ac:dyDescent="0.3">
      <c r="A17" s="34">
        <v>11</v>
      </c>
      <c r="B17" s="35">
        <v>2560</v>
      </c>
      <c r="C17" s="36" t="s">
        <v>50</v>
      </c>
      <c r="D17" s="37" t="s">
        <v>56</v>
      </c>
      <c r="E17" s="38" t="s">
        <v>108</v>
      </c>
      <c r="F17" s="39" t="s">
        <v>109</v>
      </c>
      <c r="G17" s="35" t="str">
        <f t="shared" si="0"/>
        <v>1146</v>
      </c>
      <c r="H17" s="52" t="s">
        <v>109</v>
      </c>
      <c r="I17" s="72">
        <v>17</v>
      </c>
      <c r="J17" s="73">
        <v>13</v>
      </c>
      <c r="K17" s="74">
        <v>17100</v>
      </c>
      <c r="L17" s="73">
        <v>1315.38</v>
      </c>
      <c r="M17" s="55" t="s">
        <v>110</v>
      </c>
    </row>
    <row r="18" spans="1:13" x14ac:dyDescent="0.3">
      <c r="A18" s="34">
        <v>12</v>
      </c>
      <c r="B18" s="35">
        <v>2560</v>
      </c>
      <c r="C18" s="36" t="s">
        <v>50</v>
      </c>
      <c r="D18" s="37" t="s">
        <v>56</v>
      </c>
      <c r="E18" s="38" t="s">
        <v>111</v>
      </c>
      <c r="F18" s="39" t="s">
        <v>112</v>
      </c>
      <c r="G18" s="35" t="str">
        <f t="shared" si="0"/>
        <v>1147</v>
      </c>
      <c r="H18" s="52" t="s">
        <v>112</v>
      </c>
      <c r="I18" s="72">
        <v>0</v>
      </c>
      <c r="J18" s="73">
        <v>0</v>
      </c>
      <c r="K18" s="74">
        <v>0</v>
      </c>
      <c r="L18" s="73">
        <v>0</v>
      </c>
      <c r="M18" s="54" t="s">
        <v>113</v>
      </c>
    </row>
    <row r="19" spans="1:13" x14ac:dyDescent="0.3">
      <c r="A19" s="34">
        <v>13</v>
      </c>
      <c r="B19" s="35">
        <v>2560</v>
      </c>
      <c r="C19" s="36" t="s">
        <v>50</v>
      </c>
      <c r="D19" s="37" t="s">
        <v>56</v>
      </c>
      <c r="E19" s="38" t="s">
        <v>114</v>
      </c>
      <c r="F19" s="39" t="s">
        <v>115</v>
      </c>
      <c r="G19" s="35" t="str">
        <f t="shared" si="0"/>
        <v>1148</v>
      </c>
      <c r="H19" s="52" t="s">
        <v>115</v>
      </c>
      <c r="I19" s="72">
        <v>9</v>
      </c>
      <c r="J19" s="73">
        <v>6</v>
      </c>
      <c r="K19" s="74">
        <v>10100</v>
      </c>
      <c r="L19" s="73">
        <v>1683.33</v>
      </c>
      <c r="M19" s="56" t="s">
        <v>116</v>
      </c>
    </row>
    <row r="20" spans="1:13" x14ac:dyDescent="0.3">
      <c r="A20" s="34">
        <v>14</v>
      </c>
      <c r="B20" s="35">
        <v>2560</v>
      </c>
      <c r="C20" s="36" t="s">
        <v>50</v>
      </c>
      <c r="D20" s="37" t="s">
        <v>56</v>
      </c>
      <c r="E20" s="38" t="s">
        <v>117</v>
      </c>
      <c r="F20" s="39" t="s">
        <v>118</v>
      </c>
      <c r="G20" s="35" t="str">
        <f t="shared" si="0"/>
        <v>1149</v>
      </c>
      <c r="H20" s="52" t="s">
        <v>118</v>
      </c>
      <c r="I20" s="72">
        <v>31.5</v>
      </c>
      <c r="J20" s="73">
        <v>28.25</v>
      </c>
      <c r="K20" s="74">
        <v>23200</v>
      </c>
      <c r="L20" s="73">
        <v>821.24</v>
      </c>
      <c r="M20" s="54" t="s">
        <v>119</v>
      </c>
    </row>
    <row r="21" spans="1:13" x14ac:dyDescent="0.3">
      <c r="A21" s="34">
        <v>15</v>
      </c>
      <c r="B21" s="35">
        <v>2560</v>
      </c>
      <c r="C21" s="36" t="s">
        <v>50</v>
      </c>
      <c r="D21" s="37" t="s">
        <v>56</v>
      </c>
      <c r="E21" s="38" t="s">
        <v>120</v>
      </c>
      <c r="F21" s="39" t="s">
        <v>121</v>
      </c>
      <c r="G21" s="35" t="str">
        <f t="shared" si="0"/>
        <v>1150</v>
      </c>
      <c r="H21" s="52" t="s">
        <v>121</v>
      </c>
      <c r="I21" s="72">
        <v>0</v>
      </c>
      <c r="J21" s="73">
        <v>0</v>
      </c>
      <c r="K21" s="74">
        <v>0</v>
      </c>
      <c r="L21" s="73">
        <v>0</v>
      </c>
      <c r="M21" s="54" t="s">
        <v>122</v>
      </c>
    </row>
    <row r="22" spans="1:13" x14ac:dyDescent="0.3">
      <c r="A22" s="34">
        <v>16</v>
      </c>
      <c r="B22" s="35">
        <v>2560</v>
      </c>
      <c r="C22" s="36" t="s">
        <v>50</v>
      </c>
      <c r="D22" s="37" t="s">
        <v>56</v>
      </c>
      <c r="E22" s="38" t="s">
        <v>123</v>
      </c>
      <c r="F22" s="39" t="s">
        <v>124</v>
      </c>
      <c r="G22" s="35" t="str">
        <f t="shared" si="0"/>
        <v>1151</v>
      </c>
      <c r="H22" s="52" t="s">
        <v>124</v>
      </c>
      <c r="I22" s="72">
        <v>0</v>
      </c>
      <c r="J22" s="73">
        <v>0</v>
      </c>
      <c r="K22" s="74">
        <v>0</v>
      </c>
      <c r="L22" s="73">
        <v>0</v>
      </c>
      <c r="M22" s="54" t="s">
        <v>125</v>
      </c>
    </row>
    <row r="23" spans="1:13" x14ac:dyDescent="0.3">
      <c r="A23" s="34">
        <v>17</v>
      </c>
      <c r="B23" s="35">
        <v>2560</v>
      </c>
      <c r="C23" s="36" t="s">
        <v>50</v>
      </c>
      <c r="D23" s="37" t="s">
        <v>56</v>
      </c>
      <c r="E23" s="38" t="s">
        <v>17</v>
      </c>
      <c r="F23" s="39" t="s">
        <v>18</v>
      </c>
      <c r="G23" s="35" t="str">
        <f t="shared" si="0"/>
        <v>1152</v>
      </c>
      <c r="H23" s="52" t="s">
        <v>18</v>
      </c>
      <c r="I23" s="75">
        <v>2</v>
      </c>
      <c r="J23" s="75">
        <v>1</v>
      </c>
      <c r="K23" s="75">
        <v>400</v>
      </c>
      <c r="L23" s="75">
        <v>400</v>
      </c>
      <c r="M23" s="54" t="s">
        <v>63</v>
      </c>
    </row>
    <row r="24" spans="1:13" x14ac:dyDescent="0.3">
      <c r="A24" s="34">
        <v>18</v>
      </c>
      <c r="B24" s="35">
        <v>2560</v>
      </c>
      <c r="C24" s="36" t="s">
        <v>50</v>
      </c>
      <c r="D24" s="37" t="s">
        <v>56</v>
      </c>
      <c r="E24" s="38" t="s">
        <v>126</v>
      </c>
      <c r="F24" s="39" t="s">
        <v>127</v>
      </c>
      <c r="G24" s="35" t="str">
        <f t="shared" si="0"/>
        <v>1153</v>
      </c>
      <c r="H24" s="52" t="s">
        <v>127</v>
      </c>
      <c r="I24" s="72">
        <v>203</v>
      </c>
      <c r="J24" s="73">
        <v>159</v>
      </c>
      <c r="K24" s="74">
        <v>179320</v>
      </c>
      <c r="L24" s="73">
        <v>1127.8</v>
      </c>
      <c r="M24" s="54" t="s">
        <v>128</v>
      </c>
    </row>
    <row r="25" spans="1:13" x14ac:dyDescent="0.3">
      <c r="A25" s="34">
        <v>19</v>
      </c>
      <c r="B25" s="35">
        <v>2560</v>
      </c>
      <c r="C25" s="36" t="s">
        <v>50</v>
      </c>
      <c r="D25" s="37" t="s">
        <v>56</v>
      </c>
      <c r="E25" s="38" t="s">
        <v>19</v>
      </c>
      <c r="F25" s="39" t="s">
        <v>20</v>
      </c>
      <c r="G25" s="35" t="str">
        <f t="shared" si="0"/>
        <v>1154</v>
      </c>
      <c r="H25" s="52" t="s">
        <v>20</v>
      </c>
      <c r="I25" s="75">
        <v>109</v>
      </c>
      <c r="J25" s="75">
        <v>64</v>
      </c>
      <c r="K25" s="75">
        <v>38700</v>
      </c>
      <c r="L25" s="75">
        <v>604.69000000000005</v>
      </c>
      <c r="M25" s="55" t="s">
        <v>64</v>
      </c>
    </row>
    <row r="26" spans="1:13" x14ac:dyDescent="0.3">
      <c r="A26" s="34">
        <v>20</v>
      </c>
      <c r="B26" s="35">
        <v>2560</v>
      </c>
      <c r="C26" s="36" t="s">
        <v>50</v>
      </c>
      <c r="D26" s="37" t="s">
        <v>56</v>
      </c>
      <c r="E26" s="38" t="s">
        <v>129</v>
      </c>
      <c r="F26" s="39" t="s">
        <v>130</v>
      </c>
      <c r="G26" s="35" t="str">
        <f t="shared" si="0"/>
        <v>1155</v>
      </c>
      <c r="H26" s="52" t="s">
        <v>130</v>
      </c>
      <c r="I26" s="72">
        <v>0</v>
      </c>
      <c r="J26" s="73">
        <v>0</v>
      </c>
      <c r="K26" s="74">
        <v>0</v>
      </c>
      <c r="L26" s="73">
        <v>0</v>
      </c>
      <c r="M26" s="54" t="s">
        <v>131</v>
      </c>
    </row>
    <row r="27" spans="1:13" x14ac:dyDescent="0.3">
      <c r="A27" s="34">
        <v>21</v>
      </c>
      <c r="B27" s="35">
        <v>2560</v>
      </c>
      <c r="C27" s="36" t="s">
        <v>50</v>
      </c>
      <c r="D27" s="37" t="s">
        <v>56</v>
      </c>
      <c r="E27" s="38" t="s">
        <v>132</v>
      </c>
      <c r="F27" s="39" t="s">
        <v>133</v>
      </c>
      <c r="G27" s="35" t="str">
        <f t="shared" si="0"/>
        <v>1156</v>
      </c>
      <c r="H27" s="52" t="s">
        <v>133</v>
      </c>
      <c r="I27" s="72">
        <v>0</v>
      </c>
      <c r="J27" s="73">
        <v>0</v>
      </c>
      <c r="K27" s="74">
        <v>0</v>
      </c>
      <c r="L27" s="73">
        <v>0</v>
      </c>
      <c r="M27" s="54" t="s">
        <v>134</v>
      </c>
    </row>
    <row r="28" spans="1:13" x14ac:dyDescent="0.3">
      <c r="A28" s="34">
        <v>22</v>
      </c>
      <c r="B28" s="35">
        <v>2560</v>
      </c>
      <c r="C28" s="36" t="s">
        <v>50</v>
      </c>
      <c r="D28" s="37" t="s">
        <v>56</v>
      </c>
      <c r="E28" s="38" t="s">
        <v>21</v>
      </c>
      <c r="F28" s="39" t="s">
        <v>22</v>
      </c>
      <c r="G28" s="35" t="str">
        <f t="shared" si="0"/>
        <v>1157</v>
      </c>
      <c r="H28" s="52" t="s">
        <v>22</v>
      </c>
      <c r="I28" s="75">
        <v>153</v>
      </c>
      <c r="J28" s="75">
        <v>117</v>
      </c>
      <c r="K28" s="75">
        <v>107502</v>
      </c>
      <c r="L28" s="75">
        <v>918.82</v>
      </c>
      <c r="M28" s="54" t="s">
        <v>65</v>
      </c>
    </row>
    <row r="29" spans="1:13" x14ac:dyDescent="0.3">
      <c r="A29" s="34">
        <v>23</v>
      </c>
      <c r="B29" s="35">
        <v>2560</v>
      </c>
      <c r="C29" s="36" t="s">
        <v>50</v>
      </c>
      <c r="D29" s="37" t="s">
        <v>56</v>
      </c>
      <c r="E29" s="38" t="s">
        <v>135</v>
      </c>
      <c r="F29" s="39" t="s">
        <v>136</v>
      </c>
      <c r="G29" s="35" t="str">
        <f t="shared" si="0"/>
        <v>1158</v>
      </c>
      <c r="H29" s="52" t="s">
        <v>136</v>
      </c>
      <c r="I29" s="72">
        <v>0</v>
      </c>
      <c r="J29" s="73">
        <v>0</v>
      </c>
      <c r="K29" s="74">
        <v>0</v>
      </c>
      <c r="L29" s="73">
        <v>0</v>
      </c>
      <c r="M29" s="54" t="s">
        <v>137</v>
      </c>
    </row>
    <row r="30" spans="1:13" x14ac:dyDescent="0.3">
      <c r="A30" s="34">
        <v>24</v>
      </c>
      <c r="B30" s="35">
        <v>2560</v>
      </c>
      <c r="C30" s="36" t="s">
        <v>50</v>
      </c>
      <c r="D30" s="37" t="s">
        <v>56</v>
      </c>
      <c r="E30" s="38" t="s">
        <v>138</v>
      </c>
      <c r="F30" s="39" t="s">
        <v>139</v>
      </c>
      <c r="G30" s="35" t="str">
        <f t="shared" si="0"/>
        <v>1159</v>
      </c>
      <c r="H30" s="52" t="s">
        <v>139</v>
      </c>
      <c r="I30" s="72">
        <v>0</v>
      </c>
      <c r="J30" s="73">
        <v>0</v>
      </c>
      <c r="K30" s="74">
        <v>0</v>
      </c>
      <c r="L30" s="73">
        <v>0</v>
      </c>
      <c r="M30" s="54" t="s">
        <v>140</v>
      </c>
    </row>
    <row r="31" spans="1:13" x14ac:dyDescent="0.3">
      <c r="A31" s="34">
        <v>25</v>
      </c>
      <c r="B31" s="35">
        <v>2560</v>
      </c>
      <c r="C31" s="36" t="s">
        <v>50</v>
      </c>
      <c r="D31" s="37" t="s">
        <v>56</v>
      </c>
      <c r="E31" s="38" t="s">
        <v>141</v>
      </c>
      <c r="F31" s="39" t="s">
        <v>142</v>
      </c>
      <c r="G31" s="35" t="str">
        <f t="shared" si="0"/>
        <v>1160</v>
      </c>
      <c r="H31" s="52" t="s">
        <v>142</v>
      </c>
      <c r="I31" s="72">
        <v>0</v>
      </c>
      <c r="J31" s="73">
        <v>0</v>
      </c>
      <c r="K31" s="74">
        <v>0</v>
      </c>
      <c r="L31" s="73">
        <v>0</v>
      </c>
      <c r="M31" s="54" t="s">
        <v>143</v>
      </c>
    </row>
    <row r="32" spans="1:13" x14ac:dyDescent="0.3">
      <c r="A32" s="34">
        <v>26</v>
      </c>
      <c r="B32" s="35">
        <v>2560</v>
      </c>
      <c r="C32" s="36" t="s">
        <v>50</v>
      </c>
      <c r="D32" s="37" t="s">
        <v>56</v>
      </c>
      <c r="E32" s="38" t="s">
        <v>144</v>
      </c>
      <c r="F32" s="39" t="s">
        <v>145</v>
      </c>
      <c r="G32" s="35" t="str">
        <f t="shared" si="0"/>
        <v>1161</v>
      </c>
      <c r="H32" s="52" t="s">
        <v>145</v>
      </c>
      <c r="I32" s="72">
        <v>15.5</v>
      </c>
      <c r="J32" s="73">
        <v>37.25</v>
      </c>
      <c r="K32" s="74">
        <v>13130</v>
      </c>
      <c r="L32" s="73">
        <v>352.48</v>
      </c>
      <c r="M32" s="54" t="s">
        <v>146</v>
      </c>
    </row>
    <row r="33" spans="1:13" x14ac:dyDescent="0.3">
      <c r="A33" s="34">
        <v>27</v>
      </c>
      <c r="B33" s="35">
        <v>2560</v>
      </c>
      <c r="C33" s="36" t="s">
        <v>50</v>
      </c>
      <c r="D33" s="37" t="s">
        <v>56</v>
      </c>
      <c r="E33" s="38" t="s">
        <v>147</v>
      </c>
      <c r="F33" s="39" t="s">
        <v>148</v>
      </c>
      <c r="G33" s="35" t="str">
        <f t="shared" si="0"/>
        <v>1162</v>
      </c>
      <c r="H33" s="52" t="s">
        <v>148</v>
      </c>
      <c r="I33" s="72">
        <v>0</v>
      </c>
      <c r="J33" s="73">
        <v>0</v>
      </c>
      <c r="K33" s="74">
        <v>0</v>
      </c>
      <c r="L33" s="73">
        <v>0</v>
      </c>
      <c r="M33" s="54" t="s">
        <v>149</v>
      </c>
    </row>
    <row r="34" spans="1:13" x14ac:dyDescent="0.3">
      <c r="A34" s="34">
        <v>28</v>
      </c>
      <c r="B34" s="35">
        <v>2560</v>
      </c>
      <c r="C34" s="36" t="s">
        <v>50</v>
      </c>
      <c r="D34" s="37" t="s">
        <v>56</v>
      </c>
      <c r="E34" s="38" t="s">
        <v>150</v>
      </c>
      <c r="F34" s="39" t="s">
        <v>151</v>
      </c>
      <c r="G34" s="35" t="str">
        <f t="shared" si="0"/>
        <v>1163</v>
      </c>
      <c r="H34" s="52" t="s">
        <v>151</v>
      </c>
      <c r="I34" s="72">
        <v>0</v>
      </c>
      <c r="J34" s="73">
        <v>0</v>
      </c>
      <c r="K34" s="74">
        <v>0</v>
      </c>
      <c r="L34" s="73">
        <v>0</v>
      </c>
      <c r="M34" s="54" t="s">
        <v>134</v>
      </c>
    </row>
    <row r="35" spans="1:13" x14ac:dyDescent="0.3">
      <c r="A35" s="34">
        <v>29</v>
      </c>
      <c r="B35" s="35">
        <v>2560</v>
      </c>
      <c r="C35" s="36" t="s">
        <v>50</v>
      </c>
      <c r="D35" s="37" t="s">
        <v>56</v>
      </c>
      <c r="E35" s="38" t="s">
        <v>152</v>
      </c>
      <c r="F35" s="39" t="s">
        <v>153</v>
      </c>
      <c r="G35" s="35" t="str">
        <f t="shared" si="0"/>
        <v>1164</v>
      </c>
      <c r="H35" s="52" t="s">
        <v>153</v>
      </c>
      <c r="I35" s="72">
        <v>0</v>
      </c>
      <c r="J35" s="73">
        <v>0</v>
      </c>
      <c r="K35" s="74">
        <v>0</v>
      </c>
      <c r="L35" s="73">
        <v>0</v>
      </c>
      <c r="M35" s="54" t="s">
        <v>154</v>
      </c>
    </row>
    <row r="36" spans="1:13" x14ac:dyDescent="0.3">
      <c r="A36" s="34">
        <v>30</v>
      </c>
      <c r="B36" s="35">
        <v>2560</v>
      </c>
      <c r="C36" s="36" t="s">
        <v>50</v>
      </c>
      <c r="D36" s="37" t="s">
        <v>56</v>
      </c>
      <c r="E36" s="38" t="s">
        <v>155</v>
      </c>
      <c r="F36" s="39" t="s">
        <v>156</v>
      </c>
      <c r="G36" s="35" t="str">
        <f t="shared" si="0"/>
        <v>1165</v>
      </c>
      <c r="H36" s="52" t="s">
        <v>156</v>
      </c>
      <c r="I36" s="72">
        <v>0</v>
      </c>
      <c r="J36" s="73">
        <v>0</v>
      </c>
      <c r="K36" s="74">
        <v>0</v>
      </c>
      <c r="L36" s="73">
        <v>0</v>
      </c>
      <c r="M36" s="54" t="s">
        <v>157</v>
      </c>
    </row>
    <row r="37" spans="1:13" x14ac:dyDescent="0.3">
      <c r="A37" s="34">
        <v>31</v>
      </c>
      <c r="B37" s="35">
        <v>2560</v>
      </c>
      <c r="C37" s="36" t="s">
        <v>50</v>
      </c>
      <c r="D37" s="37" t="s">
        <v>56</v>
      </c>
      <c r="E37" s="38" t="s">
        <v>23</v>
      </c>
      <c r="F37" s="39" t="s">
        <v>24</v>
      </c>
      <c r="G37" s="35" t="str">
        <f t="shared" si="0"/>
        <v>1166</v>
      </c>
      <c r="H37" s="52" t="s">
        <v>24</v>
      </c>
      <c r="I37" s="75">
        <v>36</v>
      </c>
      <c r="J37" s="75">
        <v>19</v>
      </c>
      <c r="K37" s="75">
        <v>21300</v>
      </c>
      <c r="L37" s="75">
        <v>1121.05</v>
      </c>
      <c r="M37" s="54" t="s">
        <v>66</v>
      </c>
    </row>
    <row r="38" spans="1:13" x14ac:dyDescent="0.3">
      <c r="A38" s="34">
        <v>32</v>
      </c>
      <c r="B38" s="35">
        <v>2560</v>
      </c>
      <c r="C38" s="36" t="s">
        <v>50</v>
      </c>
      <c r="D38" s="37" t="s">
        <v>56</v>
      </c>
      <c r="E38" s="38" t="s">
        <v>158</v>
      </c>
      <c r="F38" s="39" t="s">
        <v>159</v>
      </c>
      <c r="G38" s="35" t="str">
        <f t="shared" si="0"/>
        <v>1167</v>
      </c>
      <c r="H38" s="52" t="s">
        <v>159</v>
      </c>
      <c r="I38" s="72">
        <v>24</v>
      </c>
      <c r="J38" s="72">
        <v>16</v>
      </c>
      <c r="K38" s="72">
        <v>28000</v>
      </c>
      <c r="L38" s="72">
        <v>1750</v>
      </c>
      <c r="M38" s="54" t="s">
        <v>160</v>
      </c>
    </row>
    <row r="39" spans="1:13" x14ac:dyDescent="0.3">
      <c r="A39" s="34">
        <v>33</v>
      </c>
      <c r="B39" s="35">
        <v>2560</v>
      </c>
      <c r="C39" s="36" t="s">
        <v>50</v>
      </c>
      <c r="D39" s="37" t="s">
        <v>56</v>
      </c>
      <c r="E39" s="38" t="s">
        <v>161</v>
      </c>
      <c r="F39" s="39" t="s">
        <v>162</v>
      </c>
      <c r="G39" s="35" t="str">
        <f t="shared" si="0"/>
        <v>1168</v>
      </c>
      <c r="H39" s="52" t="s">
        <v>162</v>
      </c>
      <c r="I39" s="72">
        <v>12</v>
      </c>
      <c r="J39" s="72">
        <v>15</v>
      </c>
      <c r="K39" s="72">
        <v>5000</v>
      </c>
      <c r="L39" s="72">
        <v>333.33</v>
      </c>
      <c r="M39" s="54" t="s">
        <v>163</v>
      </c>
    </row>
    <row r="40" spans="1:13" x14ac:dyDescent="0.3">
      <c r="A40" s="34">
        <v>34</v>
      </c>
      <c r="B40" s="35">
        <v>2560</v>
      </c>
      <c r="C40" s="36" t="s">
        <v>50</v>
      </c>
      <c r="D40" s="37" t="s">
        <v>56</v>
      </c>
      <c r="E40" s="38" t="s">
        <v>25</v>
      </c>
      <c r="F40" s="39" t="s">
        <v>26</v>
      </c>
      <c r="G40" s="35" t="str">
        <f t="shared" si="0"/>
        <v>1169</v>
      </c>
      <c r="H40" s="52" t="s">
        <v>26</v>
      </c>
      <c r="I40" s="75">
        <v>215</v>
      </c>
      <c r="J40" s="75">
        <v>148</v>
      </c>
      <c r="K40" s="75">
        <v>307600</v>
      </c>
      <c r="L40" s="75">
        <v>4386.03</v>
      </c>
      <c r="M40" s="54" t="s">
        <v>67</v>
      </c>
    </row>
    <row r="41" spans="1:13" x14ac:dyDescent="0.3">
      <c r="A41" s="34">
        <v>35</v>
      </c>
      <c r="B41" s="35">
        <v>2560</v>
      </c>
      <c r="C41" s="36" t="s">
        <v>50</v>
      </c>
      <c r="D41" s="37" t="s">
        <v>56</v>
      </c>
      <c r="E41" s="38" t="s">
        <v>164</v>
      </c>
      <c r="F41" s="39" t="s">
        <v>165</v>
      </c>
      <c r="G41" s="35" t="str">
        <f t="shared" si="0"/>
        <v>1170</v>
      </c>
      <c r="H41" s="52" t="s">
        <v>165</v>
      </c>
      <c r="I41" s="72">
        <v>0</v>
      </c>
      <c r="J41" s="72">
        <v>0</v>
      </c>
      <c r="K41" s="72">
        <v>0</v>
      </c>
      <c r="L41" s="72">
        <v>0</v>
      </c>
      <c r="M41" s="54" t="s">
        <v>166</v>
      </c>
    </row>
    <row r="42" spans="1:13" x14ac:dyDescent="0.3">
      <c r="A42" s="34">
        <v>36</v>
      </c>
      <c r="B42" s="35">
        <v>2560</v>
      </c>
      <c r="C42" s="36" t="s">
        <v>50</v>
      </c>
      <c r="D42" s="37" t="s">
        <v>56</v>
      </c>
      <c r="E42" s="38" t="s">
        <v>167</v>
      </c>
      <c r="F42" s="39" t="s">
        <v>168</v>
      </c>
      <c r="G42" s="35" t="str">
        <f t="shared" si="0"/>
        <v>1171</v>
      </c>
      <c r="H42" s="52" t="s">
        <v>168</v>
      </c>
      <c r="I42" s="72">
        <v>0</v>
      </c>
      <c r="J42" s="72">
        <v>0</v>
      </c>
      <c r="K42" s="72">
        <v>0</v>
      </c>
      <c r="L42" s="72">
        <v>0</v>
      </c>
      <c r="M42" s="54" t="s">
        <v>169</v>
      </c>
    </row>
    <row r="43" spans="1:13" x14ac:dyDescent="0.3">
      <c r="A43" s="34">
        <v>37</v>
      </c>
      <c r="B43" s="35">
        <v>2560</v>
      </c>
      <c r="C43" s="36" t="s">
        <v>50</v>
      </c>
      <c r="D43" s="37" t="s">
        <v>56</v>
      </c>
      <c r="E43" s="38" t="s">
        <v>170</v>
      </c>
      <c r="F43" s="39" t="s">
        <v>171</v>
      </c>
      <c r="G43" s="35" t="str">
        <f t="shared" si="0"/>
        <v>1172</v>
      </c>
      <c r="H43" s="52" t="s">
        <v>171</v>
      </c>
      <c r="I43" s="72">
        <v>0</v>
      </c>
      <c r="J43" s="72">
        <v>0</v>
      </c>
      <c r="K43" s="72">
        <v>0</v>
      </c>
      <c r="L43" s="72">
        <v>0</v>
      </c>
      <c r="M43" s="54" t="s">
        <v>172</v>
      </c>
    </row>
    <row r="44" spans="1:13" x14ac:dyDescent="0.3">
      <c r="A44" s="34">
        <v>38</v>
      </c>
      <c r="B44" s="35">
        <v>2560</v>
      </c>
      <c r="C44" s="36" t="s">
        <v>50</v>
      </c>
      <c r="D44" s="37" t="s">
        <v>56</v>
      </c>
      <c r="E44" s="38" t="s">
        <v>27</v>
      </c>
      <c r="F44" s="39" t="s">
        <v>28</v>
      </c>
      <c r="G44" s="35" t="str">
        <f t="shared" si="0"/>
        <v>1173</v>
      </c>
      <c r="H44" s="52" t="s">
        <v>28</v>
      </c>
      <c r="I44" s="75">
        <v>91.5</v>
      </c>
      <c r="J44" s="75">
        <v>90.5</v>
      </c>
      <c r="K44" s="75">
        <v>150550</v>
      </c>
      <c r="L44" s="75">
        <v>1663.54</v>
      </c>
      <c r="M44" s="56" t="s">
        <v>68</v>
      </c>
    </row>
    <row r="45" spans="1:13" x14ac:dyDescent="0.3">
      <c r="A45" s="34">
        <v>39</v>
      </c>
      <c r="B45" s="35">
        <v>2560</v>
      </c>
      <c r="C45" s="36" t="s">
        <v>50</v>
      </c>
      <c r="D45" s="37" t="s">
        <v>56</v>
      </c>
      <c r="E45" s="38" t="s">
        <v>173</v>
      </c>
      <c r="F45" s="39" t="s">
        <v>174</v>
      </c>
      <c r="G45" s="35" t="str">
        <f t="shared" si="0"/>
        <v>1174</v>
      </c>
      <c r="H45" s="52" t="s">
        <v>174</v>
      </c>
      <c r="I45" s="72">
        <v>15</v>
      </c>
      <c r="J45" s="72">
        <v>27</v>
      </c>
      <c r="K45" s="72">
        <v>1800</v>
      </c>
      <c r="L45" s="72">
        <v>66.67</v>
      </c>
      <c r="M45" s="54" t="s">
        <v>175</v>
      </c>
    </row>
    <row r="46" spans="1:13" x14ac:dyDescent="0.3">
      <c r="A46" s="34">
        <v>40</v>
      </c>
      <c r="B46" s="35">
        <v>2560</v>
      </c>
      <c r="C46" s="36" t="s">
        <v>50</v>
      </c>
      <c r="D46" s="37" t="s">
        <v>56</v>
      </c>
      <c r="E46" s="38" t="s">
        <v>176</v>
      </c>
      <c r="F46" s="39" t="s">
        <v>177</v>
      </c>
      <c r="G46" s="35" t="str">
        <f t="shared" si="0"/>
        <v>1175</v>
      </c>
      <c r="H46" s="52" t="s">
        <v>177</v>
      </c>
      <c r="I46" s="72">
        <v>0</v>
      </c>
      <c r="J46" s="72">
        <v>0</v>
      </c>
      <c r="K46" s="72">
        <v>0</v>
      </c>
      <c r="L46" s="72">
        <v>0</v>
      </c>
      <c r="M46" s="54" t="s">
        <v>178</v>
      </c>
    </row>
    <row r="47" spans="1:13" x14ac:dyDescent="0.3">
      <c r="A47" s="34">
        <v>41</v>
      </c>
      <c r="B47" s="35">
        <v>2560</v>
      </c>
      <c r="C47" s="36" t="s">
        <v>50</v>
      </c>
      <c r="D47" s="37" t="s">
        <v>56</v>
      </c>
      <c r="E47" s="38" t="s">
        <v>179</v>
      </c>
      <c r="F47" s="39" t="s">
        <v>180</v>
      </c>
      <c r="G47" s="35" t="str">
        <f t="shared" si="0"/>
        <v>1176</v>
      </c>
      <c r="H47" s="52" t="s">
        <v>180</v>
      </c>
      <c r="I47" s="72">
        <v>0</v>
      </c>
      <c r="J47" s="72">
        <v>0</v>
      </c>
      <c r="K47" s="72">
        <v>0</v>
      </c>
      <c r="L47" s="72">
        <v>0</v>
      </c>
      <c r="M47" s="54" t="s">
        <v>181</v>
      </c>
    </row>
    <row r="48" spans="1:13" x14ac:dyDescent="0.3">
      <c r="A48" s="34">
        <v>42</v>
      </c>
      <c r="B48" s="35">
        <v>2560</v>
      </c>
      <c r="C48" s="36" t="s">
        <v>50</v>
      </c>
      <c r="D48" s="37" t="s">
        <v>56</v>
      </c>
      <c r="E48" s="38" t="s">
        <v>182</v>
      </c>
      <c r="F48" s="39" t="s">
        <v>183</v>
      </c>
      <c r="G48" s="35" t="str">
        <f t="shared" si="0"/>
        <v>1177</v>
      </c>
      <c r="H48" s="52" t="s">
        <v>183</v>
      </c>
      <c r="I48" s="72">
        <v>10</v>
      </c>
      <c r="J48" s="72">
        <v>7</v>
      </c>
      <c r="K48" s="72">
        <v>10000</v>
      </c>
      <c r="L48" s="72">
        <v>1428.57</v>
      </c>
      <c r="M48" s="54" t="s">
        <v>184</v>
      </c>
    </row>
    <row r="49" spans="1:13" x14ac:dyDescent="0.3">
      <c r="A49" s="34">
        <v>43</v>
      </c>
      <c r="B49" s="35">
        <v>2560</v>
      </c>
      <c r="C49" s="36" t="s">
        <v>50</v>
      </c>
      <c r="D49" s="37" t="s">
        <v>56</v>
      </c>
      <c r="E49" s="38" t="s">
        <v>29</v>
      </c>
      <c r="F49" s="39" t="s">
        <v>30</v>
      </c>
      <c r="G49" s="35" t="str">
        <f t="shared" si="0"/>
        <v>1178</v>
      </c>
      <c r="H49" s="52" t="s">
        <v>30</v>
      </c>
      <c r="I49" s="75">
        <v>1288</v>
      </c>
      <c r="J49" s="75">
        <v>599</v>
      </c>
      <c r="K49" s="75">
        <v>702200</v>
      </c>
      <c r="L49" s="75">
        <v>1172.29</v>
      </c>
      <c r="M49" s="56" t="s">
        <v>69</v>
      </c>
    </row>
    <row r="50" spans="1:13" x14ac:dyDescent="0.3">
      <c r="A50" s="34">
        <v>44</v>
      </c>
      <c r="B50" s="35">
        <v>2560</v>
      </c>
      <c r="C50" s="36" t="s">
        <v>50</v>
      </c>
      <c r="D50" s="37" t="s">
        <v>56</v>
      </c>
      <c r="E50" s="38" t="s">
        <v>185</v>
      </c>
      <c r="F50" s="39" t="s">
        <v>186</v>
      </c>
      <c r="G50" s="35" t="str">
        <f t="shared" si="0"/>
        <v>1179</v>
      </c>
      <c r="H50" s="52" t="s">
        <v>186</v>
      </c>
      <c r="I50" s="72">
        <v>0</v>
      </c>
      <c r="J50" s="72">
        <v>0</v>
      </c>
      <c r="K50" s="72">
        <v>0</v>
      </c>
      <c r="L50" s="72">
        <v>0</v>
      </c>
      <c r="M50" s="54" t="s">
        <v>187</v>
      </c>
    </row>
    <row r="51" spans="1:13" x14ac:dyDescent="0.3">
      <c r="A51" s="34">
        <v>45</v>
      </c>
      <c r="B51" s="35">
        <v>2560</v>
      </c>
      <c r="C51" s="36" t="s">
        <v>50</v>
      </c>
      <c r="D51" s="37" t="s">
        <v>56</v>
      </c>
      <c r="E51" s="38" t="s">
        <v>188</v>
      </c>
      <c r="F51" s="39" t="s">
        <v>189</v>
      </c>
      <c r="G51" s="35" t="str">
        <f t="shared" si="0"/>
        <v>1180</v>
      </c>
      <c r="H51" s="52" t="s">
        <v>189</v>
      </c>
      <c r="I51" s="72">
        <v>0</v>
      </c>
      <c r="J51" s="72">
        <v>0</v>
      </c>
      <c r="K51" s="72">
        <v>0</v>
      </c>
      <c r="L51" s="72">
        <v>0</v>
      </c>
      <c r="M51" s="54" t="s">
        <v>190</v>
      </c>
    </row>
    <row r="52" spans="1:13" x14ac:dyDescent="0.3">
      <c r="A52" s="34">
        <v>46</v>
      </c>
      <c r="B52" s="35">
        <v>2560</v>
      </c>
      <c r="C52" s="36" t="s">
        <v>50</v>
      </c>
      <c r="D52" s="37" t="s">
        <v>56</v>
      </c>
      <c r="E52" s="38" t="s">
        <v>191</v>
      </c>
      <c r="F52" s="39" t="s">
        <v>192</v>
      </c>
      <c r="G52" s="35" t="str">
        <f t="shared" si="0"/>
        <v>1181</v>
      </c>
      <c r="H52" s="52" t="s">
        <v>192</v>
      </c>
      <c r="I52" s="72">
        <v>0</v>
      </c>
      <c r="J52" s="72">
        <v>0</v>
      </c>
      <c r="K52" s="72">
        <v>0</v>
      </c>
      <c r="L52" s="72">
        <v>0</v>
      </c>
      <c r="M52" s="54" t="s">
        <v>193</v>
      </c>
    </row>
    <row r="53" spans="1:13" x14ac:dyDescent="0.3">
      <c r="A53" s="34">
        <v>47</v>
      </c>
      <c r="B53" s="35">
        <v>2560</v>
      </c>
      <c r="C53" s="36" t="s">
        <v>50</v>
      </c>
      <c r="D53" s="37" t="s">
        <v>56</v>
      </c>
      <c r="E53" s="38" t="s">
        <v>194</v>
      </c>
      <c r="F53" s="39" t="s">
        <v>195</v>
      </c>
      <c r="G53" s="35" t="str">
        <f t="shared" si="0"/>
        <v>1182</v>
      </c>
      <c r="H53" s="52" t="s">
        <v>195</v>
      </c>
      <c r="I53" s="72">
        <v>0</v>
      </c>
      <c r="J53" s="72">
        <v>0</v>
      </c>
      <c r="K53" s="72">
        <v>0</v>
      </c>
      <c r="L53" s="72">
        <v>0</v>
      </c>
      <c r="M53" s="54" t="s">
        <v>196</v>
      </c>
    </row>
    <row r="54" spans="1:13" x14ac:dyDescent="0.3">
      <c r="A54" s="34">
        <v>48</v>
      </c>
      <c r="B54" s="35">
        <v>2560</v>
      </c>
      <c r="C54" s="36" t="s">
        <v>50</v>
      </c>
      <c r="D54" s="37" t="s">
        <v>56</v>
      </c>
      <c r="E54" s="38" t="s">
        <v>197</v>
      </c>
      <c r="F54" s="39" t="s">
        <v>198</v>
      </c>
      <c r="G54" s="35" t="str">
        <f t="shared" si="0"/>
        <v>1183</v>
      </c>
      <c r="H54" s="52" t="s">
        <v>198</v>
      </c>
      <c r="I54" s="72">
        <v>0</v>
      </c>
      <c r="J54" s="72">
        <v>0</v>
      </c>
      <c r="K54" s="72">
        <v>0</v>
      </c>
      <c r="L54" s="72">
        <v>0</v>
      </c>
      <c r="M54" s="54" t="s">
        <v>199</v>
      </c>
    </row>
    <row r="55" spans="1:13" x14ac:dyDescent="0.3">
      <c r="A55" s="34">
        <v>49</v>
      </c>
      <c r="B55" s="35">
        <v>2560</v>
      </c>
      <c r="C55" s="36" t="s">
        <v>50</v>
      </c>
      <c r="D55" s="37" t="s">
        <v>56</v>
      </c>
      <c r="E55" s="38" t="s">
        <v>200</v>
      </c>
      <c r="F55" s="39" t="s">
        <v>201</v>
      </c>
      <c r="G55" s="35" t="str">
        <f t="shared" si="0"/>
        <v>1184</v>
      </c>
      <c r="H55" s="52" t="s">
        <v>201</v>
      </c>
      <c r="I55" s="72">
        <v>0</v>
      </c>
      <c r="J55" s="72">
        <v>0</v>
      </c>
      <c r="K55" s="72">
        <v>0</v>
      </c>
      <c r="L55" s="72">
        <v>0</v>
      </c>
      <c r="M55" s="54" t="s">
        <v>202</v>
      </c>
    </row>
    <row r="56" spans="1:13" x14ac:dyDescent="0.3">
      <c r="A56" s="34">
        <v>50</v>
      </c>
      <c r="B56" s="35">
        <v>2560</v>
      </c>
      <c r="C56" s="36" t="s">
        <v>50</v>
      </c>
      <c r="D56" s="37" t="s">
        <v>56</v>
      </c>
      <c r="E56" s="38" t="s">
        <v>31</v>
      </c>
      <c r="F56" s="39" t="s">
        <v>32</v>
      </c>
      <c r="G56" s="35" t="str">
        <f t="shared" si="0"/>
        <v>1185</v>
      </c>
      <c r="H56" s="52" t="s">
        <v>32</v>
      </c>
      <c r="I56" s="75">
        <v>196</v>
      </c>
      <c r="J56" s="75">
        <v>148</v>
      </c>
      <c r="K56" s="75">
        <v>173100</v>
      </c>
      <c r="L56" s="75">
        <v>1169.5899999999999</v>
      </c>
      <c r="M56" s="56" t="s">
        <v>70</v>
      </c>
    </row>
    <row r="57" spans="1:13" x14ac:dyDescent="0.3">
      <c r="A57" s="34">
        <v>51</v>
      </c>
      <c r="B57" s="35">
        <v>2560</v>
      </c>
      <c r="C57" s="36" t="s">
        <v>50</v>
      </c>
      <c r="D57" s="37" t="s">
        <v>56</v>
      </c>
      <c r="E57" s="38" t="s">
        <v>203</v>
      </c>
      <c r="F57" s="39" t="s">
        <v>204</v>
      </c>
      <c r="G57" s="35" t="str">
        <f t="shared" si="0"/>
        <v>1186</v>
      </c>
      <c r="H57" s="52" t="s">
        <v>204</v>
      </c>
      <c r="I57" s="72">
        <v>0</v>
      </c>
      <c r="J57" s="72">
        <v>0</v>
      </c>
      <c r="K57" s="72">
        <v>0</v>
      </c>
      <c r="L57" s="72">
        <v>0</v>
      </c>
      <c r="M57" s="56" t="s">
        <v>205</v>
      </c>
    </row>
    <row r="58" spans="1:13" x14ac:dyDescent="0.3">
      <c r="A58" s="34">
        <v>52</v>
      </c>
      <c r="B58" s="35">
        <v>2560</v>
      </c>
      <c r="C58" s="36" t="s">
        <v>50</v>
      </c>
      <c r="D58" s="37" t="s">
        <v>56</v>
      </c>
      <c r="E58" s="38" t="s">
        <v>206</v>
      </c>
      <c r="F58" s="39" t="s">
        <v>207</v>
      </c>
      <c r="G58" s="35" t="str">
        <f t="shared" si="0"/>
        <v>1187</v>
      </c>
      <c r="H58" s="52" t="s">
        <v>207</v>
      </c>
      <c r="I58" s="72">
        <v>0</v>
      </c>
      <c r="J58" s="72">
        <v>0</v>
      </c>
      <c r="K58" s="72">
        <v>0</v>
      </c>
      <c r="L58" s="72">
        <v>0</v>
      </c>
      <c r="M58" s="56" t="s">
        <v>208</v>
      </c>
    </row>
    <row r="59" spans="1:13" x14ac:dyDescent="0.3">
      <c r="A59" s="34">
        <v>53</v>
      </c>
      <c r="B59" s="35">
        <v>2560</v>
      </c>
      <c r="C59" s="36" t="s">
        <v>50</v>
      </c>
      <c r="D59" s="37" t="s">
        <v>56</v>
      </c>
      <c r="E59" s="38" t="s">
        <v>209</v>
      </c>
      <c r="F59" s="39" t="s">
        <v>210</v>
      </c>
      <c r="G59" s="35" t="str">
        <f t="shared" si="0"/>
        <v>1188</v>
      </c>
      <c r="H59" s="52" t="s">
        <v>210</v>
      </c>
      <c r="I59" s="72">
        <v>0</v>
      </c>
      <c r="J59" s="72">
        <v>0</v>
      </c>
      <c r="K59" s="72">
        <v>0</v>
      </c>
      <c r="L59" s="72">
        <v>0</v>
      </c>
      <c r="M59" s="54" t="s">
        <v>211</v>
      </c>
    </row>
    <row r="60" spans="1:13" x14ac:dyDescent="0.3">
      <c r="A60" s="34">
        <v>54</v>
      </c>
      <c r="B60" s="35">
        <v>2560</v>
      </c>
      <c r="C60" s="36" t="s">
        <v>50</v>
      </c>
      <c r="D60" s="37" t="s">
        <v>56</v>
      </c>
      <c r="E60" s="38" t="s">
        <v>33</v>
      </c>
      <c r="F60" s="39" t="s">
        <v>34</v>
      </c>
      <c r="G60" s="35" t="str">
        <f t="shared" si="0"/>
        <v>1189</v>
      </c>
      <c r="H60" s="52" t="s">
        <v>34</v>
      </c>
      <c r="I60" s="75">
        <v>151</v>
      </c>
      <c r="J60" s="75">
        <v>127</v>
      </c>
      <c r="K60" s="75">
        <v>181300</v>
      </c>
      <c r="L60" s="75">
        <v>1427.56</v>
      </c>
      <c r="M60" s="54" t="s">
        <v>71</v>
      </c>
    </row>
    <row r="61" spans="1:13" x14ac:dyDescent="0.3">
      <c r="A61" s="34">
        <v>55</v>
      </c>
      <c r="B61" s="35">
        <v>2560</v>
      </c>
      <c r="C61" s="36" t="s">
        <v>50</v>
      </c>
      <c r="D61" s="37" t="s">
        <v>56</v>
      </c>
      <c r="E61" s="38" t="s">
        <v>212</v>
      </c>
      <c r="F61" s="39" t="s">
        <v>213</v>
      </c>
      <c r="G61" s="35" t="str">
        <f t="shared" si="0"/>
        <v>1190</v>
      </c>
      <c r="H61" s="52" t="s">
        <v>213</v>
      </c>
      <c r="I61" s="72">
        <v>0</v>
      </c>
      <c r="J61" s="73">
        <v>0</v>
      </c>
      <c r="K61" s="74">
        <v>0</v>
      </c>
      <c r="L61" s="73">
        <v>0</v>
      </c>
      <c r="M61" s="54" t="s">
        <v>214</v>
      </c>
    </row>
    <row r="62" spans="1:13" x14ac:dyDescent="0.3">
      <c r="A62" s="34">
        <v>56</v>
      </c>
      <c r="B62" s="35">
        <v>2560</v>
      </c>
      <c r="C62" s="36" t="s">
        <v>50</v>
      </c>
      <c r="D62" s="37" t="s">
        <v>56</v>
      </c>
      <c r="E62" s="38" t="s">
        <v>215</v>
      </c>
      <c r="F62" s="39" t="s">
        <v>216</v>
      </c>
      <c r="G62" s="35" t="str">
        <f t="shared" si="0"/>
        <v>1191</v>
      </c>
      <c r="H62" s="52" t="s">
        <v>216</v>
      </c>
      <c r="I62" s="72">
        <v>5</v>
      </c>
      <c r="J62" s="73">
        <v>2</v>
      </c>
      <c r="K62" s="74">
        <v>1100</v>
      </c>
      <c r="L62" s="73">
        <v>550</v>
      </c>
      <c r="M62" s="54" t="s">
        <v>217</v>
      </c>
    </row>
    <row r="63" spans="1:13" x14ac:dyDescent="0.3">
      <c r="A63" s="34">
        <v>57</v>
      </c>
      <c r="B63" s="35">
        <v>2560</v>
      </c>
      <c r="C63" s="36" t="s">
        <v>50</v>
      </c>
      <c r="D63" s="37" t="s">
        <v>56</v>
      </c>
      <c r="E63" s="38" t="s">
        <v>218</v>
      </c>
      <c r="F63" s="39" t="s">
        <v>219</v>
      </c>
      <c r="G63" s="35" t="str">
        <f t="shared" si="0"/>
        <v>1192</v>
      </c>
      <c r="H63" s="52" t="s">
        <v>219</v>
      </c>
      <c r="I63" s="72">
        <v>0</v>
      </c>
      <c r="J63" s="73">
        <v>0</v>
      </c>
      <c r="K63" s="74">
        <v>0</v>
      </c>
      <c r="L63" s="73">
        <v>0</v>
      </c>
      <c r="M63" s="54" t="s">
        <v>220</v>
      </c>
    </row>
    <row r="64" spans="1:13" x14ac:dyDescent="0.3">
      <c r="A64" s="34">
        <v>58</v>
      </c>
      <c r="B64" s="35">
        <v>2560</v>
      </c>
      <c r="C64" s="36" t="s">
        <v>50</v>
      </c>
      <c r="D64" s="37" t="s">
        <v>56</v>
      </c>
      <c r="E64" s="38" t="s">
        <v>221</v>
      </c>
      <c r="F64" s="39" t="s">
        <v>222</v>
      </c>
      <c r="G64" s="35" t="str">
        <f t="shared" si="0"/>
        <v>1193</v>
      </c>
      <c r="H64" s="52" t="s">
        <v>222</v>
      </c>
      <c r="I64" s="72">
        <v>0</v>
      </c>
      <c r="J64" s="73">
        <v>0</v>
      </c>
      <c r="K64" s="74">
        <v>0</v>
      </c>
      <c r="L64" s="73">
        <v>0</v>
      </c>
      <c r="M64" s="54" t="s">
        <v>223</v>
      </c>
    </row>
    <row r="65" spans="1:13" x14ac:dyDescent="0.3">
      <c r="A65" s="34">
        <v>59</v>
      </c>
      <c r="B65" s="35">
        <v>2560</v>
      </c>
      <c r="C65" s="36" t="s">
        <v>50</v>
      </c>
      <c r="D65" s="37" t="s">
        <v>56</v>
      </c>
      <c r="E65" s="38" t="s">
        <v>224</v>
      </c>
      <c r="F65" s="39" t="s">
        <v>225</v>
      </c>
      <c r="G65" s="35" t="str">
        <f t="shared" ref="G65:G128" si="2">C65&amp;E65</f>
        <v>1194</v>
      </c>
      <c r="H65" s="52" t="s">
        <v>225</v>
      </c>
      <c r="I65" s="72">
        <v>0</v>
      </c>
      <c r="J65" s="73">
        <v>0</v>
      </c>
      <c r="K65" s="74">
        <v>0</v>
      </c>
      <c r="L65" s="73">
        <v>0</v>
      </c>
      <c r="M65" s="54" t="s">
        <v>226</v>
      </c>
    </row>
    <row r="66" spans="1:13" x14ac:dyDescent="0.3">
      <c r="A66" s="34">
        <v>60</v>
      </c>
      <c r="B66" s="35">
        <v>2560</v>
      </c>
      <c r="C66" s="36" t="s">
        <v>50</v>
      </c>
      <c r="D66" s="37" t="s">
        <v>56</v>
      </c>
      <c r="E66" s="38" t="s">
        <v>227</v>
      </c>
      <c r="F66" s="39" t="s">
        <v>228</v>
      </c>
      <c r="G66" s="35" t="str">
        <f t="shared" si="2"/>
        <v>1195</v>
      </c>
      <c r="H66" s="52" t="s">
        <v>228</v>
      </c>
      <c r="I66" s="72">
        <v>90</v>
      </c>
      <c r="J66" s="73">
        <v>67</v>
      </c>
      <c r="K66" s="74">
        <v>68350</v>
      </c>
      <c r="L66" s="73">
        <v>1020.15</v>
      </c>
      <c r="M66" s="54" t="s">
        <v>229</v>
      </c>
    </row>
    <row r="67" spans="1:13" x14ac:dyDescent="0.3">
      <c r="A67" s="34">
        <v>61</v>
      </c>
      <c r="B67" s="35">
        <v>2560</v>
      </c>
      <c r="C67" s="36" t="s">
        <v>50</v>
      </c>
      <c r="D67" s="37" t="s">
        <v>56</v>
      </c>
      <c r="E67" s="38" t="s">
        <v>230</v>
      </c>
      <c r="F67" s="39" t="s">
        <v>231</v>
      </c>
      <c r="G67" s="35" t="str">
        <f t="shared" si="2"/>
        <v>1196</v>
      </c>
      <c r="H67" s="52" t="s">
        <v>231</v>
      </c>
      <c r="I67" s="72">
        <v>0</v>
      </c>
      <c r="J67" s="73">
        <v>0</v>
      </c>
      <c r="K67" s="74">
        <v>0</v>
      </c>
      <c r="L67" s="73">
        <v>0</v>
      </c>
      <c r="M67" s="57" t="s">
        <v>232</v>
      </c>
    </row>
    <row r="68" spans="1:13" x14ac:dyDescent="0.3">
      <c r="A68" s="34">
        <v>62</v>
      </c>
      <c r="B68" s="35">
        <v>2560</v>
      </c>
      <c r="C68" s="36" t="s">
        <v>50</v>
      </c>
      <c r="D68" s="37" t="s">
        <v>56</v>
      </c>
      <c r="E68" s="38" t="s">
        <v>233</v>
      </c>
      <c r="F68" s="39" t="s">
        <v>234</v>
      </c>
      <c r="G68" s="35" t="str">
        <f t="shared" si="2"/>
        <v>1197</v>
      </c>
      <c r="H68" s="52" t="s">
        <v>234</v>
      </c>
      <c r="I68" s="72">
        <v>0</v>
      </c>
      <c r="J68" s="73">
        <v>0</v>
      </c>
      <c r="K68" s="74">
        <v>0</v>
      </c>
      <c r="L68" s="73">
        <v>0</v>
      </c>
      <c r="M68" s="57" t="s">
        <v>235</v>
      </c>
    </row>
    <row r="69" spans="1:13" x14ac:dyDescent="0.3">
      <c r="A69" s="34">
        <v>63</v>
      </c>
      <c r="B69" s="35">
        <v>2560</v>
      </c>
      <c r="C69" s="36" t="s">
        <v>50</v>
      </c>
      <c r="D69" s="37" t="s">
        <v>56</v>
      </c>
      <c r="E69" s="38" t="s">
        <v>35</v>
      </c>
      <c r="F69" s="39" t="s">
        <v>36</v>
      </c>
      <c r="G69" s="35" t="str">
        <f t="shared" si="2"/>
        <v>1198</v>
      </c>
      <c r="H69" s="52" t="s">
        <v>36</v>
      </c>
      <c r="I69" s="75">
        <v>356</v>
      </c>
      <c r="J69" s="75">
        <v>320</v>
      </c>
      <c r="K69" s="75">
        <v>430850</v>
      </c>
      <c r="L69" s="75">
        <v>1346.41</v>
      </c>
      <c r="M69" s="57" t="s">
        <v>72</v>
      </c>
    </row>
    <row r="70" spans="1:13" x14ac:dyDescent="0.3">
      <c r="A70" s="34">
        <v>64</v>
      </c>
      <c r="B70" s="35">
        <v>2560</v>
      </c>
      <c r="C70" s="36" t="s">
        <v>50</v>
      </c>
      <c r="D70" s="37" t="s">
        <v>56</v>
      </c>
      <c r="E70" s="38" t="s">
        <v>236</v>
      </c>
      <c r="F70" s="39" t="s">
        <v>237</v>
      </c>
      <c r="G70" s="35" t="str">
        <f t="shared" si="2"/>
        <v>1199</v>
      </c>
      <c r="H70" s="52" t="s">
        <v>237</v>
      </c>
      <c r="I70" s="72">
        <v>0</v>
      </c>
      <c r="J70" s="73">
        <v>0</v>
      </c>
      <c r="K70" s="74">
        <v>0</v>
      </c>
      <c r="L70" s="73">
        <v>0</v>
      </c>
      <c r="M70" s="54" t="s">
        <v>238</v>
      </c>
    </row>
    <row r="71" spans="1:13" x14ac:dyDescent="0.3">
      <c r="A71" s="34">
        <v>65</v>
      </c>
      <c r="B71" s="35">
        <v>2560</v>
      </c>
      <c r="C71" s="36" t="s">
        <v>50</v>
      </c>
      <c r="D71" s="37" t="s">
        <v>56</v>
      </c>
      <c r="E71" s="38" t="s">
        <v>239</v>
      </c>
      <c r="F71" s="39" t="s">
        <v>240</v>
      </c>
      <c r="G71" s="35" t="str">
        <f t="shared" si="2"/>
        <v>1200</v>
      </c>
      <c r="H71" s="52" t="s">
        <v>240</v>
      </c>
      <c r="I71" s="72">
        <v>0</v>
      </c>
      <c r="J71" s="73">
        <v>0</v>
      </c>
      <c r="K71" s="74">
        <v>0</v>
      </c>
      <c r="L71" s="73">
        <v>0</v>
      </c>
      <c r="M71" s="58" t="s">
        <v>241</v>
      </c>
    </row>
    <row r="72" spans="1:13" x14ac:dyDescent="0.3">
      <c r="A72" s="34">
        <v>66</v>
      </c>
      <c r="B72" s="35">
        <v>2560</v>
      </c>
      <c r="C72" s="36" t="s">
        <v>50</v>
      </c>
      <c r="D72" s="37" t="s">
        <v>56</v>
      </c>
      <c r="E72" s="38" t="s">
        <v>242</v>
      </c>
      <c r="F72" s="39" t="s">
        <v>243</v>
      </c>
      <c r="G72" s="35" t="str">
        <f t="shared" si="2"/>
        <v>1201</v>
      </c>
      <c r="H72" s="52" t="s">
        <v>243</v>
      </c>
      <c r="I72" s="72">
        <v>0</v>
      </c>
      <c r="J72" s="73">
        <v>0</v>
      </c>
      <c r="K72" s="74">
        <v>0</v>
      </c>
      <c r="L72" s="73">
        <v>0</v>
      </c>
      <c r="M72" s="54" t="s">
        <v>244</v>
      </c>
    </row>
    <row r="73" spans="1:13" x14ac:dyDescent="0.3">
      <c r="A73" s="34">
        <v>67</v>
      </c>
      <c r="B73" s="35">
        <v>2560</v>
      </c>
      <c r="C73" s="36" t="s">
        <v>50</v>
      </c>
      <c r="D73" s="37" t="s">
        <v>56</v>
      </c>
      <c r="E73" s="38" t="s">
        <v>245</v>
      </c>
      <c r="F73" s="39" t="s">
        <v>246</v>
      </c>
      <c r="G73" s="35" t="str">
        <f t="shared" si="2"/>
        <v>1202</v>
      </c>
      <c r="H73" s="52" t="s">
        <v>246</v>
      </c>
      <c r="I73" s="72">
        <v>0</v>
      </c>
      <c r="J73" s="73">
        <v>0</v>
      </c>
      <c r="K73" s="74">
        <v>0</v>
      </c>
      <c r="L73" s="73">
        <v>0</v>
      </c>
      <c r="M73" s="54" t="s">
        <v>247</v>
      </c>
    </row>
    <row r="74" spans="1:13" x14ac:dyDescent="0.3">
      <c r="A74" s="34">
        <v>68</v>
      </c>
      <c r="B74" s="35">
        <v>2560</v>
      </c>
      <c r="C74" s="36" t="s">
        <v>50</v>
      </c>
      <c r="D74" s="37" t="s">
        <v>56</v>
      </c>
      <c r="E74" s="38" t="s">
        <v>248</v>
      </c>
      <c r="F74" s="39" t="s">
        <v>249</v>
      </c>
      <c r="G74" s="35" t="str">
        <f t="shared" si="2"/>
        <v>1203</v>
      </c>
      <c r="H74" s="52" t="s">
        <v>249</v>
      </c>
      <c r="I74" s="72">
        <v>0</v>
      </c>
      <c r="J74" s="73">
        <v>0</v>
      </c>
      <c r="K74" s="74">
        <v>0</v>
      </c>
      <c r="L74" s="73">
        <v>0</v>
      </c>
      <c r="M74" s="54" t="s">
        <v>250</v>
      </c>
    </row>
    <row r="75" spans="1:13" x14ac:dyDescent="0.3">
      <c r="A75" s="34">
        <v>69</v>
      </c>
      <c r="B75" s="35">
        <v>2560</v>
      </c>
      <c r="C75" s="36" t="s">
        <v>50</v>
      </c>
      <c r="D75" s="37" t="s">
        <v>56</v>
      </c>
      <c r="E75" s="38" t="s">
        <v>251</v>
      </c>
      <c r="F75" s="39" t="s">
        <v>252</v>
      </c>
      <c r="G75" s="35" t="str">
        <f t="shared" si="2"/>
        <v>1204</v>
      </c>
      <c r="H75" s="52" t="s">
        <v>252</v>
      </c>
      <c r="I75" s="72">
        <v>0</v>
      </c>
      <c r="J75" s="73">
        <v>0</v>
      </c>
      <c r="K75" s="74">
        <v>0</v>
      </c>
      <c r="L75" s="73">
        <v>0</v>
      </c>
      <c r="M75" s="54" t="s">
        <v>253</v>
      </c>
    </row>
    <row r="76" spans="1:13" x14ac:dyDescent="0.3">
      <c r="A76" s="34">
        <v>70</v>
      </c>
      <c r="B76" s="35">
        <v>2560</v>
      </c>
      <c r="C76" s="36" t="s">
        <v>50</v>
      </c>
      <c r="D76" s="37" t="s">
        <v>56</v>
      </c>
      <c r="E76" s="38" t="s">
        <v>254</v>
      </c>
      <c r="F76" s="39" t="s">
        <v>255</v>
      </c>
      <c r="G76" s="35" t="str">
        <f t="shared" si="2"/>
        <v>1205</v>
      </c>
      <c r="H76" s="52" t="s">
        <v>255</v>
      </c>
      <c r="I76" s="72">
        <v>0</v>
      </c>
      <c r="J76" s="73">
        <v>0</v>
      </c>
      <c r="K76" s="74">
        <v>0</v>
      </c>
      <c r="L76" s="73">
        <v>0</v>
      </c>
      <c r="M76" s="54" t="s">
        <v>256</v>
      </c>
    </row>
    <row r="77" spans="1:13" x14ac:dyDescent="0.3">
      <c r="A77" s="34">
        <v>71</v>
      </c>
      <c r="B77" s="35">
        <v>2560</v>
      </c>
      <c r="C77" s="36" t="s">
        <v>50</v>
      </c>
      <c r="D77" s="37" t="s">
        <v>56</v>
      </c>
      <c r="E77" s="38" t="s">
        <v>257</v>
      </c>
      <c r="F77" s="39" t="s">
        <v>258</v>
      </c>
      <c r="G77" s="35" t="str">
        <f t="shared" si="2"/>
        <v>1206</v>
      </c>
      <c r="H77" s="52" t="s">
        <v>258</v>
      </c>
      <c r="I77" s="72">
        <v>6</v>
      </c>
      <c r="J77" s="73">
        <v>2</v>
      </c>
      <c r="K77" s="74">
        <v>180</v>
      </c>
      <c r="L77" s="73">
        <v>90</v>
      </c>
      <c r="M77" s="54" t="s">
        <v>259</v>
      </c>
    </row>
    <row r="78" spans="1:13" x14ac:dyDescent="0.3">
      <c r="A78" s="34">
        <v>72</v>
      </c>
      <c r="B78" s="35">
        <v>2560</v>
      </c>
      <c r="C78" s="36" t="s">
        <v>50</v>
      </c>
      <c r="D78" s="37" t="s">
        <v>56</v>
      </c>
      <c r="E78" s="38" t="s">
        <v>260</v>
      </c>
      <c r="F78" s="39" t="s">
        <v>261</v>
      </c>
      <c r="G78" s="35" t="str">
        <f t="shared" si="2"/>
        <v>1207</v>
      </c>
      <c r="H78" s="52" t="s">
        <v>261</v>
      </c>
      <c r="I78" s="72">
        <v>0</v>
      </c>
      <c r="J78" s="73">
        <v>0</v>
      </c>
      <c r="K78" s="74">
        <v>0</v>
      </c>
      <c r="L78" s="73">
        <v>0</v>
      </c>
      <c r="M78" s="54" t="s">
        <v>262</v>
      </c>
    </row>
    <row r="79" spans="1:13" x14ac:dyDescent="0.3">
      <c r="A79" s="34">
        <v>73</v>
      </c>
      <c r="B79" s="35">
        <v>2560</v>
      </c>
      <c r="C79" s="36" t="s">
        <v>50</v>
      </c>
      <c r="D79" s="37" t="s">
        <v>56</v>
      </c>
      <c r="E79" s="38" t="s">
        <v>37</v>
      </c>
      <c r="F79" s="39" t="s">
        <v>38</v>
      </c>
      <c r="G79" s="35" t="str">
        <f t="shared" si="2"/>
        <v>1208</v>
      </c>
      <c r="H79" s="52" t="s">
        <v>38</v>
      </c>
      <c r="I79" s="75">
        <v>243</v>
      </c>
      <c r="J79" s="75">
        <v>172</v>
      </c>
      <c r="K79" s="75">
        <v>223220</v>
      </c>
      <c r="L79" s="75">
        <v>2170.31</v>
      </c>
      <c r="M79" s="54" t="s">
        <v>73</v>
      </c>
    </row>
    <row r="80" spans="1:13" x14ac:dyDescent="0.3">
      <c r="A80" s="34">
        <v>74</v>
      </c>
      <c r="B80" s="35">
        <v>2560</v>
      </c>
      <c r="C80" s="36" t="s">
        <v>50</v>
      </c>
      <c r="D80" s="37" t="s">
        <v>56</v>
      </c>
      <c r="E80" s="38" t="s">
        <v>263</v>
      </c>
      <c r="F80" s="39" t="s">
        <v>264</v>
      </c>
      <c r="G80" s="35" t="str">
        <f t="shared" si="2"/>
        <v>1209</v>
      </c>
      <c r="H80" s="52" t="s">
        <v>264</v>
      </c>
      <c r="I80" s="72">
        <v>0</v>
      </c>
      <c r="J80" s="73">
        <v>0</v>
      </c>
      <c r="K80" s="74">
        <v>0</v>
      </c>
      <c r="L80" s="73">
        <v>0</v>
      </c>
      <c r="M80" s="54" t="s">
        <v>265</v>
      </c>
    </row>
    <row r="81" spans="1:13" x14ac:dyDescent="0.3">
      <c r="A81" s="34">
        <v>75</v>
      </c>
      <c r="B81" s="35">
        <v>2560</v>
      </c>
      <c r="C81" s="36" t="s">
        <v>50</v>
      </c>
      <c r="D81" s="37" t="s">
        <v>56</v>
      </c>
      <c r="E81" s="38" t="s">
        <v>266</v>
      </c>
      <c r="F81" s="39" t="s">
        <v>267</v>
      </c>
      <c r="G81" s="35" t="str">
        <f t="shared" si="2"/>
        <v>1210</v>
      </c>
      <c r="H81" s="52" t="s">
        <v>267</v>
      </c>
      <c r="I81" s="72">
        <v>0</v>
      </c>
      <c r="J81" s="73">
        <v>0</v>
      </c>
      <c r="K81" s="74">
        <v>0</v>
      </c>
      <c r="L81" s="73">
        <v>0</v>
      </c>
      <c r="M81" s="54" t="s">
        <v>268</v>
      </c>
    </row>
    <row r="82" spans="1:13" x14ac:dyDescent="0.3">
      <c r="A82" s="34">
        <v>76</v>
      </c>
      <c r="B82" s="35">
        <v>2560</v>
      </c>
      <c r="C82" s="36" t="s">
        <v>50</v>
      </c>
      <c r="D82" s="37" t="s">
        <v>56</v>
      </c>
      <c r="E82" s="38" t="s">
        <v>269</v>
      </c>
      <c r="F82" s="39" t="s">
        <v>270</v>
      </c>
      <c r="G82" s="35" t="str">
        <f t="shared" si="2"/>
        <v>1211</v>
      </c>
      <c r="H82" s="52" t="s">
        <v>270</v>
      </c>
      <c r="I82" s="72">
        <v>0</v>
      </c>
      <c r="J82" s="73">
        <v>0</v>
      </c>
      <c r="K82" s="74">
        <v>0</v>
      </c>
      <c r="L82" s="73">
        <v>0</v>
      </c>
      <c r="M82" s="54" t="s">
        <v>271</v>
      </c>
    </row>
    <row r="83" spans="1:13" x14ac:dyDescent="0.3">
      <c r="A83" s="34">
        <v>77</v>
      </c>
      <c r="B83" s="35">
        <v>2560</v>
      </c>
      <c r="C83" s="36" t="s">
        <v>50</v>
      </c>
      <c r="D83" s="37" t="s">
        <v>56</v>
      </c>
      <c r="E83" s="38" t="s">
        <v>272</v>
      </c>
      <c r="F83" s="39" t="s">
        <v>273</v>
      </c>
      <c r="G83" s="35" t="str">
        <f t="shared" si="2"/>
        <v>1212</v>
      </c>
      <c r="H83" s="52" t="s">
        <v>273</v>
      </c>
      <c r="I83" s="72">
        <v>0</v>
      </c>
      <c r="J83" s="73">
        <v>0</v>
      </c>
      <c r="K83" s="74">
        <v>0</v>
      </c>
      <c r="L83" s="73">
        <v>0</v>
      </c>
      <c r="M83" s="56" t="s">
        <v>274</v>
      </c>
    </row>
    <row r="84" spans="1:13" x14ac:dyDescent="0.3">
      <c r="A84" s="34">
        <v>78</v>
      </c>
      <c r="B84" s="35">
        <v>2560</v>
      </c>
      <c r="C84" s="36" t="s">
        <v>50</v>
      </c>
      <c r="D84" s="37" t="s">
        <v>56</v>
      </c>
      <c r="E84" s="38" t="s">
        <v>275</v>
      </c>
      <c r="F84" s="39" t="s">
        <v>276</v>
      </c>
      <c r="G84" s="35" t="str">
        <f t="shared" si="2"/>
        <v>1213</v>
      </c>
      <c r="H84" s="52" t="s">
        <v>276</v>
      </c>
      <c r="I84" s="72">
        <v>0</v>
      </c>
      <c r="J84" s="73">
        <v>0</v>
      </c>
      <c r="K84" s="74">
        <v>0</v>
      </c>
      <c r="L84" s="73">
        <v>0</v>
      </c>
      <c r="M84" s="54" t="s">
        <v>277</v>
      </c>
    </row>
    <row r="85" spans="1:13" x14ac:dyDescent="0.3">
      <c r="A85" s="34">
        <v>79</v>
      </c>
      <c r="B85" s="35">
        <v>2560</v>
      </c>
      <c r="C85" s="36" t="s">
        <v>50</v>
      </c>
      <c r="D85" s="37" t="s">
        <v>56</v>
      </c>
      <c r="E85" s="38" t="s">
        <v>39</v>
      </c>
      <c r="F85" s="39" t="s">
        <v>40</v>
      </c>
      <c r="G85" s="35" t="str">
        <f t="shared" si="2"/>
        <v>1214</v>
      </c>
      <c r="H85" s="52" t="s">
        <v>40</v>
      </c>
      <c r="I85" s="75">
        <v>80</v>
      </c>
      <c r="J85" s="75">
        <v>40</v>
      </c>
      <c r="K85" s="75">
        <v>8000</v>
      </c>
      <c r="L85" s="75">
        <v>200</v>
      </c>
      <c r="M85" s="54" t="s">
        <v>74</v>
      </c>
    </row>
    <row r="86" spans="1:13" x14ac:dyDescent="0.3">
      <c r="A86" s="34">
        <v>80</v>
      </c>
      <c r="B86" s="35">
        <v>2560</v>
      </c>
      <c r="C86" s="36" t="s">
        <v>50</v>
      </c>
      <c r="D86" s="37" t="s">
        <v>56</v>
      </c>
      <c r="E86" s="38" t="s">
        <v>278</v>
      </c>
      <c r="F86" s="39" t="s">
        <v>279</v>
      </c>
      <c r="G86" s="35" t="str">
        <f t="shared" si="2"/>
        <v>1215</v>
      </c>
      <c r="H86" s="52" t="s">
        <v>279</v>
      </c>
      <c r="I86" s="72">
        <v>0</v>
      </c>
      <c r="J86" s="72">
        <v>0</v>
      </c>
      <c r="K86" s="72">
        <v>0</v>
      </c>
      <c r="L86" s="72">
        <v>0</v>
      </c>
      <c r="M86" s="54" t="s">
        <v>280</v>
      </c>
    </row>
    <row r="87" spans="1:13" x14ac:dyDescent="0.3">
      <c r="A87" s="34">
        <v>81</v>
      </c>
      <c r="B87" s="35">
        <v>2560</v>
      </c>
      <c r="C87" s="36" t="s">
        <v>50</v>
      </c>
      <c r="D87" s="37" t="s">
        <v>56</v>
      </c>
      <c r="E87" s="38" t="s">
        <v>281</v>
      </c>
      <c r="F87" s="39" t="s">
        <v>282</v>
      </c>
      <c r="G87" s="35" t="str">
        <f t="shared" si="2"/>
        <v>1216</v>
      </c>
      <c r="H87" s="52" t="s">
        <v>282</v>
      </c>
      <c r="I87" s="72">
        <v>16</v>
      </c>
      <c r="J87" s="72">
        <v>16</v>
      </c>
      <c r="K87" s="72">
        <v>27800</v>
      </c>
      <c r="L87" s="72">
        <v>1737.5</v>
      </c>
      <c r="M87" s="54" t="s">
        <v>283</v>
      </c>
    </row>
    <row r="88" spans="1:13" x14ac:dyDescent="0.3">
      <c r="A88" s="34">
        <v>82</v>
      </c>
      <c r="B88" s="35">
        <v>2560</v>
      </c>
      <c r="C88" s="36" t="s">
        <v>50</v>
      </c>
      <c r="D88" s="37" t="s">
        <v>56</v>
      </c>
      <c r="E88" s="38" t="s">
        <v>41</v>
      </c>
      <c r="F88" s="39" t="s">
        <v>42</v>
      </c>
      <c r="G88" s="35" t="str">
        <f t="shared" si="2"/>
        <v>1217</v>
      </c>
      <c r="H88" s="52" t="s">
        <v>42</v>
      </c>
      <c r="I88" s="75">
        <v>95</v>
      </c>
      <c r="J88" s="75">
        <v>144</v>
      </c>
      <c r="K88" s="75">
        <v>134700</v>
      </c>
      <c r="L88" s="75">
        <v>935.42</v>
      </c>
      <c r="M88" s="54" t="s">
        <v>75</v>
      </c>
    </row>
    <row r="89" spans="1:13" x14ac:dyDescent="0.3">
      <c r="A89" s="34">
        <v>83</v>
      </c>
      <c r="B89" s="35">
        <v>2560</v>
      </c>
      <c r="C89" s="36" t="s">
        <v>50</v>
      </c>
      <c r="D89" s="37" t="s">
        <v>56</v>
      </c>
      <c r="E89" s="38" t="s">
        <v>284</v>
      </c>
      <c r="F89" s="39" t="s">
        <v>285</v>
      </c>
      <c r="G89" s="35" t="str">
        <f t="shared" si="2"/>
        <v>1218</v>
      </c>
      <c r="H89" s="52" t="s">
        <v>285</v>
      </c>
      <c r="I89" s="72">
        <v>0</v>
      </c>
      <c r="J89" s="73">
        <v>0</v>
      </c>
      <c r="K89" s="74">
        <v>0</v>
      </c>
      <c r="L89" s="73">
        <v>0</v>
      </c>
      <c r="M89" s="54" t="s">
        <v>286</v>
      </c>
    </row>
    <row r="90" spans="1:13" x14ac:dyDescent="0.3">
      <c r="A90" s="34">
        <v>84</v>
      </c>
      <c r="B90" s="35">
        <v>2560</v>
      </c>
      <c r="C90" s="36" t="s">
        <v>50</v>
      </c>
      <c r="D90" s="37" t="s">
        <v>56</v>
      </c>
      <c r="E90" s="38" t="s">
        <v>287</v>
      </c>
      <c r="F90" s="39" t="s">
        <v>288</v>
      </c>
      <c r="G90" s="35" t="str">
        <f t="shared" si="2"/>
        <v>1219</v>
      </c>
      <c r="H90" s="52" t="s">
        <v>288</v>
      </c>
      <c r="I90" s="72">
        <v>0</v>
      </c>
      <c r="J90" s="73">
        <v>0</v>
      </c>
      <c r="K90" s="74">
        <v>0</v>
      </c>
      <c r="L90" s="73">
        <v>0</v>
      </c>
      <c r="M90" s="54" t="s">
        <v>289</v>
      </c>
    </row>
    <row r="91" spans="1:13" x14ac:dyDescent="0.3">
      <c r="A91" s="34">
        <v>85</v>
      </c>
      <c r="B91" s="35">
        <v>2560</v>
      </c>
      <c r="C91" s="36" t="s">
        <v>50</v>
      </c>
      <c r="D91" s="37" t="s">
        <v>56</v>
      </c>
      <c r="E91" s="38" t="s">
        <v>290</v>
      </c>
      <c r="F91" s="39" t="s">
        <v>291</v>
      </c>
      <c r="G91" s="35" t="str">
        <f t="shared" si="2"/>
        <v>1220</v>
      </c>
      <c r="H91" s="52" t="s">
        <v>291</v>
      </c>
      <c r="I91" s="72">
        <v>0</v>
      </c>
      <c r="J91" s="73">
        <v>0</v>
      </c>
      <c r="K91" s="74">
        <v>0</v>
      </c>
      <c r="L91" s="73">
        <v>0</v>
      </c>
      <c r="M91" s="54" t="s">
        <v>292</v>
      </c>
    </row>
    <row r="92" spans="1:13" x14ac:dyDescent="0.3">
      <c r="A92" s="34">
        <v>86</v>
      </c>
      <c r="B92" s="35">
        <v>2560</v>
      </c>
      <c r="C92" s="36" t="s">
        <v>50</v>
      </c>
      <c r="D92" s="37" t="s">
        <v>56</v>
      </c>
      <c r="E92" s="38" t="s">
        <v>293</v>
      </c>
      <c r="F92" s="39" t="s">
        <v>294</v>
      </c>
      <c r="G92" s="35" t="str">
        <f t="shared" si="2"/>
        <v>1221</v>
      </c>
      <c r="H92" s="52" t="s">
        <v>294</v>
      </c>
      <c r="I92" s="72">
        <v>0</v>
      </c>
      <c r="J92" s="73">
        <v>0</v>
      </c>
      <c r="K92" s="74">
        <v>0</v>
      </c>
      <c r="L92" s="73">
        <v>0</v>
      </c>
      <c r="M92" s="54" t="s">
        <v>295</v>
      </c>
    </row>
    <row r="93" spans="1:13" x14ac:dyDescent="0.3">
      <c r="A93" s="34">
        <v>87</v>
      </c>
      <c r="B93" s="35">
        <v>2560</v>
      </c>
      <c r="C93" s="36" t="s">
        <v>50</v>
      </c>
      <c r="D93" s="37" t="s">
        <v>56</v>
      </c>
      <c r="E93" s="38" t="s">
        <v>43</v>
      </c>
      <c r="F93" s="39" t="s">
        <v>44</v>
      </c>
      <c r="G93" s="35" t="str">
        <f t="shared" si="2"/>
        <v>1222</v>
      </c>
      <c r="H93" s="52" t="s">
        <v>44</v>
      </c>
      <c r="I93" s="72">
        <v>0</v>
      </c>
      <c r="J93" s="73">
        <v>0</v>
      </c>
      <c r="K93" s="74">
        <v>0</v>
      </c>
      <c r="L93" s="73">
        <v>0</v>
      </c>
      <c r="M93" s="54" t="s">
        <v>76</v>
      </c>
    </row>
    <row r="94" spans="1:13" x14ac:dyDescent="0.3">
      <c r="A94" s="34">
        <v>88</v>
      </c>
      <c r="B94" s="35">
        <v>2560</v>
      </c>
      <c r="C94" s="36" t="s">
        <v>50</v>
      </c>
      <c r="D94" s="37" t="s">
        <v>56</v>
      </c>
      <c r="E94" s="38" t="s">
        <v>296</v>
      </c>
      <c r="F94" s="39" t="s">
        <v>297</v>
      </c>
      <c r="G94" s="35" t="str">
        <f t="shared" si="2"/>
        <v>1223</v>
      </c>
      <c r="H94" s="52" t="s">
        <v>297</v>
      </c>
      <c r="I94" s="72">
        <v>0</v>
      </c>
      <c r="J94" s="73">
        <v>0</v>
      </c>
      <c r="K94" s="74">
        <v>0</v>
      </c>
      <c r="L94" s="73">
        <v>0</v>
      </c>
      <c r="M94" s="54" t="s">
        <v>298</v>
      </c>
    </row>
    <row r="95" spans="1:13" x14ac:dyDescent="0.3">
      <c r="A95" s="34">
        <v>89</v>
      </c>
      <c r="B95" s="35">
        <v>2560</v>
      </c>
      <c r="C95" s="36" t="s">
        <v>50</v>
      </c>
      <c r="D95" s="37" t="s">
        <v>56</v>
      </c>
      <c r="E95" s="38" t="s">
        <v>299</v>
      </c>
      <c r="F95" s="39" t="s">
        <v>300</v>
      </c>
      <c r="G95" s="35" t="str">
        <f t="shared" si="2"/>
        <v>1224</v>
      </c>
      <c r="H95" s="52" t="s">
        <v>300</v>
      </c>
      <c r="I95" s="72">
        <v>0</v>
      </c>
      <c r="J95" s="73">
        <v>0</v>
      </c>
      <c r="K95" s="74">
        <v>0</v>
      </c>
      <c r="L95" s="73">
        <v>0</v>
      </c>
      <c r="M95" s="59" t="s">
        <v>301</v>
      </c>
    </row>
    <row r="96" spans="1:13" x14ac:dyDescent="0.3">
      <c r="A96" s="34">
        <v>90</v>
      </c>
      <c r="B96" s="35">
        <v>2560</v>
      </c>
      <c r="C96" s="36" t="s">
        <v>50</v>
      </c>
      <c r="D96" s="37" t="s">
        <v>56</v>
      </c>
      <c r="E96" s="38" t="s">
        <v>302</v>
      </c>
      <c r="F96" s="39" t="s">
        <v>303</v>
      </c>
      <c r="G96" s="35" t="str">
        <f t="shared" si="2"/>
        <v>1225</v>
      </c>
      <c r="H96" s="52" t="s">
        <v>303</v>
      </c>
      <c r="I96" s="72">
        <v>0</v>
      </c>
      <c r="J96" s="73">
        <v>0</v>
      </c>
      <c r="K96" s="74">
        <v>0</v>
      </c>
      <c r="L96" s="73">
        <v>0</v>
      </c>
      <c r="M96" s="54" t="s">
        <v>304</v>
      </c>
    </row>
    <row r="97" spans="1:13" x14ac:dyDescent="0.3">
      <c r="A97" s="34">
        <v>91</v>
      </c>
      <c r="B97" s="35">
        <v>2560</v>
      </c>
      <c r="C97" s="36" t="s">
        <v>50</v>
      </c>
      <c r="D97" s="37" t="s">
        <v>56</v>
      </c>
      <c r="E97" s="38" t="s">
        <v>305</v>
      </c>
      <c r="F97" s="39" t="s">
        <v>306</v>
      </c>
      <c r="G97" s="35" t="str">
        <f t="shared" si="2"/>
        <v>1226</v>
      </c>
      <c r="H97" s="52" t="s">
        <v>306</v>
      </c>
      <c r="I97" s="72">
        <v>250</v>
      </c>
      <c r="J97" s="73">
        <v>250</v>
      </c>
      <c r="K97" s="74">
        <v>750000</v>
      </c>
      <c r="L97" s="73">
        <v>3000</v>
      </c>
      <c r="M97" s="54" t="s">
        <v>307</v>
      </c>
    </row>
    <row r="98" spans="1:13" x14ac:dyDescent="0.3">
      <c r="A98" s="34">
        <v>92</v>
      </c>
      <c r="B98" s="35">
        <v>2560</v>
      </c>
      <c r="C98" s="36" t="s">
        <v>50</v>
      </c>
      <c r="D98" s="37" t="s">
        <v>56</v>
      </c>
      <c r="E98" s="38" t="s">
        <v>308</v>
      </c>
      <c r="F98" s="39" t="s">
        <v>309</v>
      </c>
      <c r="G98" s="35" t="str">
        <f t="shared" si="2"/>
        <v>1227</v>
      </c>
      <c r="H98" s="52" t="s">
        <v>309</v>
      </c>
      <c r="I98" s="72">
        <v>0</v>
      </c>
      <c r="J98" s="73">
        <v>0</v>
      </c>
      <c r="K98" s="74">
        <v>0</v>
      </c>
      <c r="L98" s="73">
        <v>0</v>
      </c>
      <c r="M98" s="54" t="s">
        <v>310</v>
      </c>
    </row>
    <row r="99" spans="1:13" x14ac:dyDescent="0.3">
      <c r="A99" s="34">
        <v>93</v>
      </c>
      <c r="B99" s="35">
        <v>2560</v>
      </c>
      <c r="C99" s="36" t="s">
        <v>50</v>
      </c>
      <c r="D99" s="37" t="s">
        <v>56</v>
      </c>
      <c r="E99" s="38" t="s">
        <v>311</v>
      </c>
      <c r="F99" s="39" t="s">
        <v>312</v>
      </c>
      <c r="G99" s="35" t="str">
        <f t="shared" si="2"/>
        <v>1228</v>
      </c>
      <c r="H99" s="52" t="s">
        <v>312</v>
      </c>
      <c r="I99" s="72">
        <v>0</v>
      </c>
      <c r="J99" s="73">
        <v>0</v>
      </c>
      <c r="K99" s="74">
        <v>0</v>
      </c>
      <c r="L99" s="73">
        <v>0</v>
      </c>
      <c r="M99" s="54" t="s">
        <v>313</v>
      </c>
    </row>
    <row r="100" spans="1:13" x14ac:dyDescent="0.3">
      <c r="A100" s="34">
        <v>94</v>
      </c>
      <c r="B100" s="35">
        <v>2560</v>
      </c>
      <c r="C100" s="36" t="s">
        <v>50</v>
      </c>
      <c r="D100" s="37" t="s">
        <v>56</v>
      </c>
      <c r="E100" s="38" t="s">
        <v>314</v>
      </c>
      <c r="F100" s="39" t="s">
        <v>315</v>
      </c>
      <c r="G100" s="35" t="str">
        <f t="shared" si="2"/>
        <v>1229</v>
      </c>
      <c r="H100" s="52" t="s">
        <v>315</v>
      </c>
      <c r="I100" s="72">
        <v>0</v>
      </c>
      <c r="J100" s="73">
        <v>0</v>
      </c>
      <c r="K100" s="74">
        <v>0</v>
      </c>
      <c r="L100" s="73">
        <v>0</v>
      </c>
      <c r="M100" s="54" t="s">
        <v>316</v>
      </c>
    </row>
    <row r="101" spans="1:13" x14ac:dyDescent="0.3">
      <c r="A101" s="34">
        <v>95</v>
      </c>
      <c r="B101" s="35">
        <v>2560</v>
      </c>
      <c r="C101" s="36" t="s">
        <v>50</v>
      </c>
      <c r="D101" s="37" t="s">
        <v>56</v>
      </c>
      <c r="E101" s="38" t="s">
        <v>317</v>
      </c>
      <c r="F101" s="39" t="s">
        <v>318</v>
      </c>
      <c r="G101" s="35" t="str">
        <f t="shared" si="2"/>
        <v>1230</v>
      </c>
      <c r="H101" s="52" t="s">
        <v>318</v>
      </c>
      <c r="I101" s="72">
        <v>0</v>
      </c>
      <c r="J101" s="73">
        <v>0</v>
      </c>
      <c r="K101" s="74">
        <v>0</v>
      </c>
      <c r="L101" s="73">
        <v>0</v>
      </c>
      <c r="M101" s="54" t="s">
        <v>319</v>
      </c>
    </row>
    <row r="102" spans="1:13" x14ac:dyDescent="0.3">
      <c r="A102" s="34">
        <v>96</v>
      </c>
      <c r="B102" s="35">
        <v>2560</v>
      </c>
      <c r="C102" s="36" t="s">
        <v>50</v>
      </c>
      <c r="D102" s="37" t="s">
        <v>56</v>
      </c>
      <c r="E102" s="38" t="s">
        <v>320</v>
      </c>
      <c r="F102" s="39" t="s">
        <v>321</v>
      </c>
      <c r="G102" s="35" t="str">
        <f t="shared" si="2"/>
        <v>1231</v>
      </c>
      <c r="H102" s="52" t="s">
        <v>321</v>
      </c>
      <c r="I102" s="72">
        <v>25</v>
      </c>
      <c r="J102" s="73">
        <v>32</v>
      </c>
      <c r="K102" s="74">
        <v>2150</v>
      </c>
      <c r="L102" s="73">
        <v>67.19</v>
      </c>
      <c r="M102" s="54" t="s">
        <v>322</v>
      </c>
    </row>
    <row r="103" spans="1:13" x14ac:dyDescent="0.3">
      <c r="A103" s="34">
        <v>97</v>
      </c>
      <c r="B103" s="35">
        <v>2560</v>
      </c>
      <c r="C103" s="36" t="s">
        <v>50</v>
      </c>
      <c r="D103" s="37" t="s">
        <v>56</v>
      </c>
      <c r="E103" s="38" t="s">
        <v>323</v>
      </c>
      <c r="F103" s="39" t="s">
        <v>324</v>
      </c>
      <c r="G103" s="35" t="str">
        <f t="shared" si="2"/>
        <v>1232</v>
      </c>
      <c r="H103" s="52" t="s">
        <v>324</v>
      </c>
      <c r="I103" s="72">
        <v>0</v>
      </c>
      <c r="J103" s="73">
        <v>0</v>
      </c>
      <c r="K103" s="74">
        <v>0</v>
      </c>
      <c r="L103" s="73">
        <v>0</v>
      </c>
      <c r="M103" s="54" t="s">
        <v>325</v>
      </c>
    </row>
    <row r="104" spans="1:13" x14ac:dyDescent="0.3">
      <c r="A104" s="34">
        <v>98</v>
      </c>
      <c r="B104" s="35">
        <v>2560</v>
      </c>
      <c r="C104" s="36" t="s">
        <v>50</v>
      </c>
      <c r="D104" s="37" t="s">
        <v>56</v>
      </c>
      <c r="E104" s="38" t="s">
        <v>326</v>
      </c>
      <c r="F104" s="39" t="s">
        <v>327</v>
      </c>
      <c r="G104" s="35" t="str">
        <f t="shared" si="2"/>
        <v>1233</v>
      </c>
      <c r="H104" s="52" t="s">
        <v>327</v>
      </c>
      <c r="I104" s="72">
        <v>0</v>
      </c>
      <c r="J104" s="73">
        <v>0</v>
      </c>
      <c r="K104" s="74">
        <v>0</v>
      </c>
      <c r="L104" s="73">
        <v>0</v>
      </c>
      <c r="M104" s="54" t="s">
        <v>328</v>
      </c>
    </row>
    <row r="105" spans="1:13" x14ac:dyDescent="0.3">
      <c r="A105" s="34">
        <v>99</v>
      </c>
      <c r="B105" s="35">
        <v>2560</v>
      </c>
      <c r="C105" s="36" t="s">
        <v>50</v>
      </c>
      <c r="D105" s="37" t="s">
        <v>56</v>
      </c>
      <c r="E105" s="38" t="s">
        <v>329</v>
      </c>
      <c r="F105" s="39" t="s">
        <v>330</v>
      </c>
      <c r="G105" s="35" t="str">
        <f t="shared" si="2"/>
        <v>1234</v>
      </c>
      <c r="H105" s="52" t="s">
        <v>330</v>
      </c>
      <c r="I105" s="72">
        <v>2597</v>
      </c>
      <c r="J105" s="73">
        <v>2353</v>
      </c>
      <c r="K105" s="74">
        <v>3416150</v>
      </c>
      <c r="L105" s="73">
        <v>1451.83</v>
      </c>
      <c r="M105" s="54" t="s">
        <v>331</v>
      </c>
    </row>
    <row r="106" spans="1:13" x14ac:dyDescent="0.3">
      <c r="A106" s="34">
        <v>100</v>
      </c>
      <c r="B106" s="35">
        <v>2560</v>
      </c>
      <c r="C106" s="36" t="s">
        <v>50</v>
      </c>
      <c r="D106" s="37" t="s">
        <v>56</v>
      </c>
      <c r="E106" s="38" t="s">
        <v>332</v>
      </c>
      <c r="F106" s="39" t="s">
        <v>333</v>
      </c>
      <c r="G106" s="35" t="str">
        <f t="shared" si="2"/>
        <v>1235</v>
      </c>
      <c r="H106" s="52" t="s">
        <v>333</v>
      </c>
      <c r="I106" s="72">
        <v>0</v>
      </c>
      <c r="J106" s="73">
        <v>0</v>
      </c>
      <c r="K106" s="74">
        <v>0</v>
      </c>
      <c r="L106" s="73">
        <v>0</v>
      </c>
      <c r="M106" s="54" t="s">
        <v>334</v>
      </c>
    </row>
    <row r="107" spans="1:13" x14ac:dyDescent="0.3">
      <c r="A107" s="34">
        <v>101</v>
      </c>
      <c r="B107" s="35">
        <v>2560</v>
      </c>
      <c r="C107" s="36" t="s">
        <v>50</v>
      </c>
      <c r="D107" s="37" t="s">
        <v>56</v>
      </c>
      <c r="E107" s="38" t="s">
        <v>45</v>
      </c>
      <c r="F107" s="39" t="s">
        <v>46</v>
      </c>
      <c r="G107" s="35" t="str">
        <f t="shared" si="2"/>
        <v>1236</v>
      </c>
      <c r="H107" s="52" t="s">
        <v>46</v>
      </c>
      <c r="I107" s="75">
        <v>37</v>
      </c>
      <c r="J107" s="75">
        <v>88</v>
      </c>
      <c r="K107" s="75">
        <v>41600</v>
      </c>
      <c r="L107" s="75">
        <v>472.73</v>
      </c>
      <c r="M107" s="54" t="s">
        <v>77</v>
      </c>
    </row>
    <row r="108" spans="1:13" x14ac:dyDescent="0.3">
      <c r="A108" s="34">
        <v>102</v>
      </c>
      <c r="B108" s="35">
        <v>2560</v>
      </c>
      <c r="C108" s="36" t="s">
        <v>50</v>
      </c>
      <c r="D108" s="37" t="s">
        <v>56</v>
      </c>
      <c r="E108" s="38" t="s">
        <v>335</v>
      </c>
      <c r="F108" s="39" t="s">
        <v>336</v>
      </c>
      <c r="G108" s="35" t="str">
        <f t="shared" si="2"/>
        <v>1237</v>
      </c>
      <c r="H108" s="52" t="s">
        <v>336</v>
      </c>
      <c r="I108" s="72">
        <v>0</v>
      </c>
      <c r="J108" s="73">
        <v>0</v>
      </c>
      <c r="K108" s="74">
        <v>0</v>
      </c>
      <c r="L108" s="73">
        <v>0</v>
      </c>
      <c r="M108" s="54" t="s">
        <v>337</v>
      </c>
    </row>
    <row r="109" spans="1:13" x14ac:dyDescent="0.3">
      <c r="A109" s="34">
        <v>103</v>
      </c>
      <c r="B109" s="35">
        <v>2560</v>
      </c>
      <c r="C109" s="36" t="s">
        <v>50</v>
      </c>
      <c r="D109" s="37" t="s">
        <v>56</v>
      </c>
      <c r="E109" s="38" t="s">
        <v>338</v>
      </c>
      <c r="F109" s="39" t="s">
        <v>339</v>
      </c>
      <c r="G109" s="35" t="str">
        <f t="shared" si="2"/>
        <v>1238</v>
      </c>
      <c r="H109" s="52" t="s">
        <v>339</v>
      </c>
      <c r="I109" s="72">
        <v>0</v>
      </c>
      <c r="J109" s="73">
        <v>0</v>
      </c>
      <c r="K109" s="74">
        <v>0</v>
      </c>
      <c r="L109" s="73">
        <v>0</v>
      </c>
      <c r="M109" s="54" t="s">
        <v>340</v>
      </c>
    </row>
    <row r="110" spans="1:13" x14ac:dyDescent="0.3">
      <c r="A110" s="34">
        <v>104</v>
      </c>
      <c r="B110" s="35">
        <v>2560</v>
      </c>
      <c r="C110" s="36" t="s">
        <v>50</v>
      </c>
      <c r="D110" s="37" t="s">
        <v>56</v>
      </c>
      <c r="E110" s="38" t="s">
        <v>341</v>
      </c>
      <c r="F110" s="39" t="s">
        <v>342</v>
      </c>
      <c r="G110" s="35" t="str">
        <f t="shared" si="2"/>
        <v>1239</v>
      </c>
      <c r="H110" s="52" t="s">
        <v>342</v>
      </c>
      <c r="I110" s="72">
        <v>0</v>
      </c>
      <c r="J110" s="73">
        <v>0</v>
      </c>
      <c r="K110" s="74">
        <v>0</v>
      </c>
      <c r="L110" s="73">
        <v>0</v>
      </c>
      <c r="M110" s="54" t="s">
        <v>343</v>
      </c>
    </row>
    <row r="111" spans="1:13" x14ac:dyDescent="0.3">
      <c r="A111" s="34">
        <v>105</v>
      </c>
      <c r="B111" s="35">
        <v>2560</v>
      </c>
      <c r="C111" s="36" t="s">
        <v>50</v>
      </c>
      <c r="D111" s="37" t="s">
        <v>56</v>
      </c>
      <c r="E111" s="38" t="s">
        <v>344</v>
      </c>
      <c r="F111" s="39" t="s">
        <v>345</v>
      </c>
      <c r="G111" s="35" t="str">
        <f t="shared" si="2"/>
        <v>1240</v>
      </c>
      <c r="H111" s="52" t="s">
        <v>345</v>
      </c>
      <c r="I111" s="72">
        <v>0</v>
      </c>
      <c r="J111" s="73">
        <v>0</v>
      </c>
      <c r="K111" s="74">
        <v>0</v>
      </c>
      <c r="L111" s="73">
        <v>0</v>
      </c>
      <c r="M111" s="54" t="s">
        <v>346</v>
      </c>
    </row>
    <row r="112" spans="1:13" x14ac:dyDescent="0.3">
      <c r="A112" s="34">
        <v>106</v>
      </c>
      <c r="B112" s="35">
        <v>2560</v>
      </c>
      <c r="C112" s="36" t="s">
        <v>50</v>
      </c>
      <c r="D112" s="37" t="s">
        <v>56</v>
      </c>
      <c r="E112" s="38" t="s">
        <v>347</v>
      </c>
      <c r="F112" s="39" t="s">
        <v>348</v>
      </c>
      <c r="G112" s="35" t="str">
        <f t="shared" si="2"/>
        <v>1241</v>
      </c>
      <c r="H112" s="52" t="s">
        <v>348</v>
      </c>
      <c r="I112" s="72">
        <v>70</v>
      </c>
      <c r="J112" s="73">
        <v>200</v>
      </c>
      <c r="K112" s="74">
        <v>43500</v>
      </c>
      <c r="L112" s="73">
        <v>217.5</v>
      </c>
      <c r="M112" s="54" t="s">
        <v>349</v>
      </c>
    </row>
    <row r="113" spans="1:13" x14ac:dyDescent="0.3">
      <c r="A113" s="34">
        <v>107</v>
      </c>
      <c r="B113" s="35">
        <v>2560</v>
      </c>
      <c r="C113" s="36" t="s">
        <v>50</v>
      </c>
      <c r="D113" s="37" t="s">
        <v>56</v>
      </c>
      <c r="E113" s="38" t="s">
        <v>350</v>
      </c>
      <c r="F113" s="39" t="s">
        <v>351</v>
      </c>
      <c r="G113" s="35" t="str">
        <f t="shared" si="2"/>
        <v>1242</v>
      </c>
      <c r="H113" s="52" t="s">
        <v>351</v>
      </c>
      <c r="I113" s="72">
        <v>0</v>
      </c>
      <c r="J113" s="73">
        <v>0</v>
      </c>
      <c r="K113" s="74">
        <v>0</v>
      </c>
      <c r="L113" s="73">
        <v>0</v>
      </c>
      <c r="M113" s="54" t="s">
        <v>352</v>
      </c>
    </row>
    <row r="114" spans="1:13" x14ac:dyDescent="0.3">
      <c r="A114" s="34">
        <v>108</v>
      </c>
      <c r="B114" s="35">
        <v>2560</v>
      </c>
      <c r="C114" s="36" t="s">
        <v>50</v>
      </c>
      <c r="D114" s="37" t="s">
        <v>56</v>
      </c>
      <c r="E114" s="38" t="s">
        <v>353</v>
      </c>
      <c r="F114" s="39" t="s">
        <v>354</v>
      </c>
      <c r="G114" s="35" t="str">
        <f t="shared" si="2"/>
        <v>1243</v>
      </c>
      <c r="H114" s="52" t="s">
        <v>354</v>
      </c>
      <c r="I114" s="72">
        <v>0</v>
      </c>
      <c r="J114" s="73">
        <v>0</v>
      </c>
      <c r="K114" s="74">
        <v>0</v>
      </c>
      <c r="L114" s="73">
        <v>0</v>
      </c>
      <c r="M114" s="54" t="s">
        <v>355</v>
      </c>
    </row>
    <row r="115" spans="1:13" x14ac:dyDescent="0.3">
      <c r="A115" s="34">
        <v>109</v>
      </c>
      <c r="B115" s="35">
        <v>2560</v>
      </c>
      <c r="C115" s="36" t="s">
        <v>50</v>
      </c>
      <c r="D115" s="37" t="s">
        <v>56</v>
      </c>
      <c r="E115" s="38" t="s">
        <v>356</v>
      </c>
      <c r="F115" s="39" t="s">
        <v>357</v>
      </c>
      <c r="G115" s="35" t="str">
        <f t="shared" si="2"/>
        <v>1244</v>
      </c>
      <c r="H115" s="52" t="s">
        <v>357</v>
      </c>
      <c r="I115" s="72">
        <v>0</v>
      </c>
      <c r="J115" s="73">
        <v>0</v>
      </c>
      <c r="K115" s="74">
        <v>0</v>
      </c>
      <c r="L115" s="73">
        <v>0</v>
      </c>
      <c r="M115" s="54" t="s">
        <v>358</v>
      </c>
    </row>
    <row r="116" spans="1:13" x14ac:dyDescent="0.3">
      <c r="A116" s="34">
        <v>993</v>
      </c>
      <c r="B116" s="35">
        <v>2560</v>
      </c>
      <c r="C116" s="36">
        <v>1</v>
      </c>
      <c r="D116" s="37" t="s">
        <v>56</v>
      </c>
      <c r="E116" s="38" t="s">
        <v>359</v>
      </c>
      <c r="F116" s="39" t="s">
        <v>360</v>
      </c>
      <c r="G116" s="33">
        <v>1993</v>
      </c>
      <c r="H116" s="40" t="s">
        <v>361</v>
      </c>
      <c r="I116" s="72">
        <v>82</v>
      </c>
      <c r="J116" s="73">
        <v>118</v>
      </c>
      <c r="K116" s="74">
        <v>6600</v>
      </c>
      <c r="L116" s="73">
        <v>99.32</v>
      </c>
      <c r="M116" s="60" t="s">
        <v>362</v>
      </c>
    </row>
    <row r="117" spans="1:13" s="71" customFormat="1" x14ac:dyDescent="0.3">
      <c r="A117" s="64">
        <v>110</v>
      </c>
      <c r="B117" s="65">
        <v>2560</v>
      </c>
      <c r="C117" s="66" t="s">
        <v>57</v>
      </c>
      <c r="D117" s="5" t="s">
        <v>58</v>
      </c>
      <c r="E117" s="67" t="s">
        <v>51</v>
      </c>
      <c r="F117" s="68" t="s">
        <v>58</v>
      </c>
      <c r="G117" s="65" t="str">
        <f t="shared" si="2"/>
        <v>2000</v>
      </c>
      <c r="H117" s="69" t="s">
        <v>58</v>
      </c>
      <c r="I117" s="76">
        <f>SUM(I118:I201)</f>
        <v>104</v>
      </c>
      <c r="J117" s="76">
        <f>SUM(J118:J201)</f>
        <v>201</v>
      </c>
      <c r="K117" s="76">
        <f t="shared" ref="J117:L117" si="3">SUM(K118:K201)</f>
        <v>78300</v>
      </c>
      <c r="L117" s="76">
        <f t="shared" si="3"/>
        <v>1550.6100000000001</v>
      </c>
      <c r="M117" s="70" t="s">
        <v>363</v>
      </c>
    </row>
    <row r="118" spans="1:13" x14ac:dyDescent="0.3">
      <c r="A118" s="34">
        <v>111</v>
      </c>
      <c r="B118" s="35">
        <v>2560</v>
      </c>
      <c r="C118" s="36" t="s">
        <v>57</v>
      </c>
      <c r="D118" s="37" t="s">
        <v>58</v>
      </c>
      <c r="E118" s="38" t="s">
        <v>364</v>
      </c>
      <c r="F118" s="39" t="s">
        <v>365</v>
      </c>
      <c r="G118" s="35" t="str">
        <f t="shared" si="2"/>
        <v>2245</v>
      </c>
      <c r="H118" s="52" t="s">
        <v>365</v>
      </c>
      <c r="I118" s="72">
        <v>0</v>
      </c>
      <c r="J118" s="73">
        <v>0</v>
      </c>
      <c r="K118" s="74">
        <v>0</v>
      </c>
      <c r="L118" s="73">
        <v>0</v>
      </c>
      <c r="M118" s="54" t="s">
        <v>366</v>
      </c>
    </row>
    <row r="119" spans="1:13" x14ac:dyDescent="0.3">
      <c r="A119" s="34">
        <v>112</v>
      </c>
      <c r="B119" s="35">
        <v>2560</v>
      </c>
      <c r="C119" s="36" t="s">
        <v>57</v>
      </c>
      <c r="D119" s="37" t="s">
        <v>58</v>
      </c>
      <c r="E119" s="38" t="s">
        <v>367</v>
      </c>
      <c r="F119" s="39" t="s">
        <v>368</v>
      </c>
      <c r="G119" s="35" t="str">
        <f t="shared" si="2"/>
        <v>2246</v>
      </c>
      <c r="H119" s="52" t="s">
        <v>368</v>
      </c>
      <c r="I119" s="72">
        <v>0</v>
      </c>
      <c r="J119" s="73">
        <v>0</v>
      </c>
      <c r="K119" s="74">
        <v>0</v>
      </c>
      <c r="L119" s="73">
        <v>0</v>
      </c>
      <c r="M119" s="54" t="s">
        <v>369</v>
      </c>
    </row>
    <row r="120" spans="1:13" x14ac:dyDescent="0.3">
      <c r="A120" s="34">
        <v>113</v>
      </c>
      <c r="B120" s="35">
        <v>2560</v>
      </c>
      <c r="C120" s="36" t="s">
        <v>57</v>
      </c>
      <c r="D120" s="37" t="s">
        <v>58</v>
      </c>
      <c r="E120" s="38" t="s">
        <v>47</v>
      </c>
      <c r="F120" s="39" t="s">
        <v>48</v>
      </c>
      <c r="G120" s="35" t="str">
        <f t="shared" si="2"/>
        <v>2247</v>
      </c>
      <c r="H120" s="52" t="s">
        <v>48</v>
      </c>
      <c r="I120" s="75">
        <v>40</v>
      </c>
      <c r="J120" s="75">
        <v>87</v>
      </c>
      <c r="K120" s="75">
        <v>45600</v>
      </c>
      <c r="L120" s="75">
        <v>524.14</v>
      </c>
      <c r="M120" s="54" t="s">
        <v>78</v>
      </c>
    </row>
    <row r="121" spans="1:13" x14ac:dyDescent="0.3">
      <c r="A121" s="34">
        <v>114</v>
      </c>
      <c r="B121" s="35">
        <v>2560</v>
      </c>
      <c r="C121" s="36" t="s">
        <v>57</v>
      </c>
      <c r="D121" s="37" t="s">
        <v>58</v>
      </c>
      <c r="E121" s="38" t="s">
        <v>370</v>
      </c>
      <c r="F121" s="39" t="s">
        <v>371</v>
      </c>
      <c r="G121" s="35" t="str">
        <f t="shared" si="2"/>
        <v>2248</v>
      </c>
      <c r="H121" s="52" t="s">
        <v>371</v>
      </c>
      <c r="I121" s="72">
        <v>0</v>
      </c>
      <c r="J121" s="73">
        <v>0</v>
      </c>
      <c r="K121" s="74">
        <v>0</v>
      </c>
      <c r="L121" s="73">
        <v>0</v>
      </c>
      <c r="M121" s="54" t="s">
        <v>372</v>
      </c>
    </row>
    <row r="122" spans="1:13" x14ac:dyDescent="0.3">
      <c r="A122" s="34">
        <v>115</v>
      </c>
      <c r="B122" s="35">
        <v>2560</v>
      </c>
      <c r="C122" s="36" t="s">
        <v>57</v>
      </c>
      <c r="D122" s="37" t="s">
        <v>58</v>
      </c>
      <c r="E122" s="38" t="s">
        <v>373</v>
      </c>
      <c r="F122" s="39" t="s">
        <v>374</v>
      </c>
      <c r="G122" s="35" t="str">
        <f t="shared" si="2"/>
        <v>2249</v>
      </c>
      <c r="H122" s="52" t="s">
        <v>374</v>
      </c>
      <c r="I122" s="72">
        <v>0</v>
      </c>
      <c r="J122" s="73">
        <v>0</v>
      </c>
      <c r="K122" s="74">
        <v>0</v>
      </c>
      <c r="L122" s="73">
        <v>0</v>
      </c>
      <c r="M122" s="54" t="s">
        <v>375</v>
      </c>
    </row>
    <row r="123" spans="1:13" x14ac:dyDescent="0.3">
      <c r="A123" s="34">
        <v>116</v>
      </c>
      <c r="B123" s="35">
        <v>2560</v>
      </c>
      <c r="C123" s="36" t="s">
        <v>57</v>
      </c>
      <c r="D123" s="37" t="s">
        <v>58</v>
      </c>
      <c r="E123" s="38" t="s">
        <v>376</v>
      </c>
      <c r="F123" s="39" t="s">
        <v>377</v>
      </c>
      <c r="G123" s="35" t="str">
        <f t="shared" si="2"/>
        <v>2250</v>
      </c>
      <c r="H123" s="52" t="s">
        <v>377</v>
      </c>
      <c r="I123" s="72">
        <v>0</v>
      </c>
      <c r="J123" s="73">
        <v>0</v>
      </c>
      <c r="K123" s="74">
        <v>0</v>
      </c>
      <c r="L123" s="73">
        <v>0</v>
      </c>
      <c r="M123" s="54" t="s">
        <v>378</v>
      </c>
    </row>
    <row r="124" spans="1:13" x14ac:dyDescent="0.3">
      <c r="A124" s="34">
        <v>117</v>
      </c>
      <c r="B124" s="35">
        <v>2560</v>
      </c>
      <c r="C124" s="36" t="s">
        <v>57</v>
      </c>
      <c r="D124" s="37" t="s">
        <v>58</v>
      </c>
      <c r="E124" s="38" t="s">
        <v>379</v>
      </c>
      <c r="F124" s="39" t="s">
        <v>380</v>
      </c>
      <c r="G124" s="35" t="str">
        <f t="shared" si="2"/>
        <v>2251</v>
      </c>
      <c r="H124" s="52" t="s">
        <v>380</v>
      </c>
      <c r="I124" s="72">
        <v>0</v>
      </c>
      <c r="J124" s="73">
        <v>0</v>
      </c>
      <c r="K124" s="74">
        <v>0</v>
      </c>
      <c r="L124" s="73">
        <v>0</v>
      </c>
      <c r="M124" s="54" t="s">
        <v>125</v>
      </c>
    </row>
    <row r="125" spans="1:13" x14ac:dyDescent="0.3">
      <c r="A125" s="34">
        <v>118</v>
      </c>
      <c r="B125" s="35">
        <v>2560</v>
      </c>
      <c r="C125" s="36" t="s">
        <v>57</v>
      </c>
      <c r="D125" s="37" t="s">
        <v>58</v>
      </c>
      <c r="E125" s="38" t="s">
        <v>381</v>
      </c>
      <c r="F125" s="39" t="s">
        <v>382</v>
      </c>
      <c r="G125" s="35" t="str">
        <f t="shared" si="2"/>
        <v>2252</v>
      </c>
      <c r="H125" s="52" t="s">
        <v>382</v>
      </c>
      <c r="I125" s="72">
        <v>0</v>
      </c>
      <c r="J125" s="73">
        <v>0</v>
      </c>
      <c r="K125" s="74">
        <v>0</v>
      </c>
      <c r="L125" s="73">
        <v>0</v>
      </c>
      <c r="M125" s="54" t="s">
        <v>383</v>
      </c>
    </row>
    <row r="126" spans="1:13" x14ac:dyDescent="0.3">
      <c r="A126" s="34">
        <v>119</v>
      </c>
      <c r="B126" s="35">
        <v>2560</v>
      </c>
      <c r="C126" s="36" t="s">
        <v>57</v>
      </c>
      <c r="D126" s="37" t="s">
        <v>58</v>
      </c>
      <c r="E126" s="38" t="s">
        <v>384</v>
      </c>
      <c r="F126" s="39" t="s">
        <v>385</v>
      </c>
      <c r="G126" s="35" t="str">
        <f t="shared" si="2"/>
        <v>2253</v>
      </c>
      <c r="H126" s="52" t="s">
        <v>385</v>
      </c>
      <c r="I126" s="72">
        <v>0</v>
      </c>
      <c r="J126" s="73">
        <v>0</v>
      </c>
      <c r="K126" s="74">
        <v>0</v>
      </c>
      <c r="L126" s="73">
        <v>0</v>
      </c>
      <c r="M126" s="54" t="s">
        <v>386</v>
      </c>
    </row>
    <row r="127" spans="1:13" x14ac:dyDescent="0.3">
      <c r="A127" s="34">
        <v>120</v>
      </c>
      <c r="B127" s="35">
        <v>2560</v>
      </c>
      <c r="C127" s="36" t="s">
        <v>57</v>
      </c>
      <c r="D127" s="37" t="s">
        <v>58</v>
      </c>
      <c r="E127" s="38" t="s">
        <v>387</v>
      </c>
      <c r="F127" s="39" t="s">
        <v>388</v>
      </c>
      <c r="G127" s="35" t="str">
        <f t="shared" si="2"/>
        <v>2254</v>
      </c>
      <c r="H127" s="52" t="s">
        <v>388</v>
      </c>
      <c r="I127" s="72">
        <v>0</v>
      </c>
      <c r="J127" s="73">
        <v>0</v>
      </c>
      <c r="K127" s="74">
        <v>0</v>
      </c>
      <c r="L127" s="73">
        <v>0</v>
      </c>
      <c r="M127" s="54" t="s">
        <v>389</v>
      </c>
    </row>
    <row r="128" spans="1:13" x14ac:dyDescent="0.3">
      <c r="A128" s="34">
        <v>121</v>
      </c>
      <c r="B128" s="35">
        <v>2560</v>
      </c>
      <c r="C128" s="36" t="s">
        <v>57</v>
      </c>
      <c r="D128" s="37" t="s">
        <v>58</v>
      </c>
      <c r="E128" s="38" t="s">
        <v>390</v>
      </c>
      <c r="F128" s="39" t="s">
        <v>391</v>
      </c>
      <c r="G128" s="35" t="str">
        <f t="shared" si="2"/>
        <v>2255</v>
      </c>
      <c r="H128" s="52" t="s">
        <v>391</v>
      </c>
      <c r="I128" s="72">
        <v>0</v>
      </c>
      <c r="J128" s="73">
        <v>0</v>
      </c>
      <c r="K128" s="74">
        <v>0</v>
      </c>
      <c r="L128" s="73">
        <v>0</v>
      </c>
      <c r="M128" s="54" t="s">
        <v>392</v>
      </c>
    </row>
    <row r="129" spans="1:13" x14ac:dyDescent="0.3">
      <c r="A129" s="34">
        <v>122</v>
      </c>
      <c r="B129" s="35">
        <v>2560</v>
      </c>
      <c r="C129" s="36" t="s">
        <v>57</v>
      </c>
      <c r="D129" s="37" t="s">
        <v>58</v>
      </c>
      <c r="E129" s="38" t="s">
        <v>393</v>
      </c>
      <c r="F129" s="39" t="s">
        <v>394</v>
      </c>
      <c r="G129" s="35" t="str">
        <f t="shared" ref="G129:G193" si="4">C129&amp;E129</f>
        <v>2256</v>
      </c>
      <c r="H129" s="52" t="s">
        <v>394</v>
      </c>
      <c r="I129" s="72">
        <v>0</v>
      </c>
      <c r="J129" s="73">
        <v>0</v>
      </c>
      <c r="K129" s="74">
        <v>0</v>
      </c>
      <c r="L129" s="73">
        <v>0</v>
      </c>
      <c r="M129" s="54" t="s">
        <v>395</v>
      </c>
    </row>
    <row r="130" spans="1:13" x14ac:dyDescent="0.3">
      <c r="A130" s="34">
        <v>123</v>
      </c>
      <c r="B130" s="35">
        <v>2560</v>
      </c>
      <c r="C130" s="36" t="s">
        <v>57</v>
      </c>
      <c r="D130" s="37" t="s">
        <v>58</v>
      </c>
      <c r="E130" s="38" t="s">
        <v>396</v>
      </c>
      <c r="F130" s="39" t="s">
        <v>397</v>
      </c>
      <c r="G130" s="35" t="str">
        <f t="shared" si="4"/>
        <v>2257</v>
      </c>
      <c r="H130" s="52" t="s">
        <v>397</v>
      </c>
      <c r="I130" s="72">
        <v>0</v>
      </c>
      <c r="J130" s="73">
        <v>0</v>
      </c>
      <c r="K130" s="74">
        <v>0</v>
      </c>
      <c r="L130" s="73">
        <v>0</v>
      </c>
      <c r="M130" s="54" t="s">
        <v>398</v>
      </c>
    </row>
    <row r="131" spans="1:13" x14ac:dyDescent="0.3">
      <c r="A131" s="34">
        <v>124</v>
      </c>
      <c r="B131" s="35">
        <v>2560</v>
      </c>
      <c r="C131" s="36" t="s">
        <v>57</v>
      </c>
      <c r="D131" s="37" t="s">
        <v>58</v>
      </c>
      <c r="E131" s="38" t="s">
        <v>399</v>
      </c>
      <c r="F131" s="39" t="s">
        <v>400</v>
      </c>
      <c r="G131" s="35" t="str">
        <f t="shared" si="4"/>
        <v>2258</v>
      </c>
      <c r="H131" s="52" t="s">
        <v>400</v>
      </c>
      <c r="I131" s="72">
        <v>0</v>
      </c>
      <c r="J131" s="73">
        <v>0</v>
      </c>
      <c r="K131" s="74">
        <v>0</v>
      </c>
      <c r="L131" s="73">
        <v>0</v>
      </c>
      <c r="M131" s="54" t="s">
        <v>401</v>
      </c>
    </row>
    <row r="132" spans="1:13" x14ac:dyDescent="0.3">
      <c r="A132" s="34">
        <v>125</v>
      </c>
      <c r="B132" s="35">
        <v>2560</v>
      </c>
      <c r="C132" s="36" t="s">
        <v>57</v>
      </c>
      <c r="D132" s="37" t="s">
        <v>58</v>
      </c>
      <c r="E132" s="38" t="s">
        <v>402</v>
      </c>
      <c r="F132" s="39" t="s">
        <v>403</v>
      </c>
      <c r="G132" s="35" t="str">
        <f t="shared" si="4"/>
        <v>2259</v>
      </c>
      <c r="H132" s="52" t="s">
        <v>403</v>
      </c>
      <c r="I132" s="72">
        <v>0</v>
      </c>
      <c r="J132" s="73">
        <v>0</v>
      </c>
      <c r="K132" s="74">
        <v>0</v>
      </c>
      <c r="L132" s="73">
        <v>0</v>
      </c>
      <c r="M132" s="54" t="s">
        <v>404</v>
      </c>
    </row>
    <row r="133" spans="1:13" x14ac:dyDescent="0.3">
      <c r="A133" s="34">
        <v>126</v>
      </c>
      <c r="B133" s="35">
        <v>2560</v>
      </c>
      <c r="C133" s="36" t="s">
        <v>57</v>
      </c>
      <c r="D133" s="37" t="s">
        <v>58</v>
      </c>
      <c r="E133" s="38" t="s">
        <v>405</v>
      </c>
      <c r="F133" s="39" t="s">
        <v>406</v>
      </c>
      <c r="G133" s="35" t="str">
        <f t="shared" si="4"/>
        <v>2260</v>
      </c>
      <c r="H133" s="52" t="s">
        <v>406</v>
      </c>
      <c r="I133" s="72">
        <v>0</v>
      </c>
      <c r="J133" s="73">
        <v>0</v>
      </c>
      <c r="K133" s="74">
        <v>0</v>
      </c>
      <c r="L133" s="73">
        <v>0</v>
      </c>
      <c r="M133" s="58" t="s">
        <v>407</v>
      </c>
    </row>
    <row r="134" spans="1:13" x14ac:dyDescent="0.3">
      <c r="A134" s="34">
        <v>127</v>
      </c>
      <c r="B134" s="35">
        <v>2560</v>
      </c>
      <c r="C134" s="36" t="s">
        <v>57</v>
      </c>
      <c r="D134" s="37" t="s">
        <v>58</v>
      </c>
      <c r="E134" s="38" t="s">
        <v>408</v>
      </c>
      <c r="F134" s="39" t="s">
        <v>409</v>
      </c>
      <c r="G134" s="35" t="str">
        <f t="shared" si="4"/>
        <v>2261</v>
      </c>
      <c r="H134" s="52" t="s">
        <v>409</v>
      </c>
      <c r="I134" s="72">
        <v>0</v>
      </c>
      <c r="J134" s="73">
        <v>0</v>
      </c>
      <c r="K134" s="74">
        <v>0</v>
      </c>
      <c r="L134" s="73">
        <v>0</v>
      </c>
      <c r="M134" s="54" t="s">
        <v>410</v>
      </c>
    </row>
    <row r="135" spans="1:13" x14ac:dyDescent="0.3">
      <c r="A135" s="34">
        <v>128</v>
      </c>
      <c r="B135" s="35">
        <v>2560</v>
      </c>
      <c r="C135" s="36" t="s">
        <v>57</v>
      </c>
      <c r="D135" s="37" t="s">
        <v>58</v>
      </c>
      <c r="E135" s="38" t="s">
        <v>411</v>
      </c>
      <c r="F135" s="39" t="s">
        <v>412</v>
      </c>
      <c r="G135" s="35" t="str">
        <f t="shared" si="4"/>
        <v>2262</v>
      </c>
      <c r="H135" s="52" t="s">
        <v>412</v>
      </c>
      <c r="I135" s="72">
        <v>0</v>
      </c>
      <c r="J135" s="73">
        <v>0</v>
      </c>
      <c r="K135" s="74">
        <v>0</v>
      </c>
      <c r="L135" s="73">
        <v>0</v>
      </c>
      <c r="M135" s="54" t="s">
        <v>413</v>
      </c>
    </row>
    <row r="136" spans="1:13" x14ac:dyDescent="0.3">
      <c r="A136" s="34">
        <v>129</v>
      </c>
      <c r="B136" s="35">
        <v>2560</v>
      </c>
      <c r="C136" s="36" t="s">
        <v>57</v>
      </c>
      <c r="D136" s="37" t="s">
        <v>58</v>
      </c>
      <c r="E136" s="38" t="s">
        <v>414</v>
      </c>
      <c r="F136" s="39" t="s">
        <v>415</v>
      </c>
      <c r="G136" s="35" t="str">
        <f t="shared" si="4"/>
        <v>2263</v>
      </c>
      <c r="H136" s="52" t="s">
        <v>415</v>
      </c>
      <c r="I136" s="72">
        <v>0</v>
      </c>
      <c r="J136" s="73">
        <v>0</v>
      </c>
      <c r="K136" s="74">
        <v>0</v>
      </c>
      <c r="L136" s="73">
        <v>0</v>
      </c>
      <c r="M136" s="54" t="s">
        <v>416</v>
      </c>
    </row>
    <row r="137" spans="1:13" x14ac:dyDescent="0.3">
      <c r="A137" s="34">
        <v>130</v>
      </c>
      <c r="B137" s="35">
        <v>2560</v>
      </c>
      <c r="C137" s="36" t="s">
        <v>57</v>
      </c>
      <c r="D137" s="37" t="s">
        <v>58</v>
      </c>
      <c r="E137" s="38" t="s">
        <v>417</v>
      </c>
      <c r="F137" s="39" t="s">
        <v>418</v>
      </c>
      <c r="G137" s="35" t="str">
        <f t="shared" si="4"/>
        <v>2264</v>
      </c>
      <c r="H137" s="52" t="s">
        <v>418</v>
      </c>
      <c r="I137" s="72">
        <v>0</v>
      </c>
      <c r="J137" s="73">
        <v>0</v>
      </c>
      <c r="K137" s="74">
        <v>0</v>
      </c>
      <c r="L137" s="73">
        <v>0</v>
      </c>
      <c r="M137" s="54" t="s">
        <v>419</v>
      </c>
    </row>
    <row r="138" spans="1:13" x14ac:dyDescent="0.3">
      <c r="A138" s="34">
        <v>131</v>
      </c>
      <c r="B138" s="35">
        <v>2560</v>
      </c>
      <c r="C138" s="36" t="s">
        <v>57</v>
      </c>
      <c r="D138" s="37" t="s">
        <v>58</v>
      </c>
      <c r="E138" s="38" t="s">
        <v>420</v>
      </c>
      <c r="F138" s="39" t="s">
        <v>421</v>
      </c>
      <c r="G138" s="35" t="str">
        <f t="shared" si="4"/>
        <v>2265</v>
      </c>
      <c r="H138" s="52" t="s">
        <v>421</v>
      </c>
      <c r="I138" s="72">
        <v>0</v>
      </c>
      <c r="J138" s="73">
        <v>0</v>
      </c>
      <c r="K138" s="74">
        <v>0</v>
      </c>
      <c r="L138" s="73">
        <v>0</v>
      </c>
      <c r="M138" s="54" t="s">
        <v>422</v>
      </c>
    </row>
    <row r="139" spans="1:13" x14ac:dyDescent="0.3">
      <c r="A139" s="34">
        <v>132</v>
      </c>
      <c r="B139" s="35">
        <v>2560</v>
      </c>
      <c r="C139" s="36" t="s">
        <v>57</v>
      </c>
      <c r="D139" s="37" t="s">
        <v>58</v>
      </c>
      <c r="E139" s="38" t="s">
        <v>423</v>
      </c>
      <c r="F139" s="39" t="s">
        <v>424</v>
      </c>
      <c r="G139" s="35" t="str">
        <f t="shared" si="4"/>
        <v>2266</v>
      </c>
      <c r="H139" s="52" t="s">
        <v>424</v>
      </c>
      <c r="I139" s="72">
        <v>0</v>
      </c>
      <c r="J139" s="73">
        <v>0</v>
      </c>
      <c r="K139" s="74">
        <v>0</v>
      </c>
      <c r="L139" s="73">
        <v>0</v>
      </c>
      <c r="M139" s="54" t="s">
        <v>425</v>
      </c>
    </row>
    <row r="140" spans="1:13" x14ac:dyDescent="0.3">
      <c r="A140" s="34">
        <v>133</v>
      </c>
      <c r="B140" s="35">
        <v>2560</v>
      </c>
      <c r="C140" s="36" t="s">
        <v>57</v>
      </c>
      <c r="D140" s="37" t="s">
        <v>58</v>
      </c>
      <c r="E140" s="38" t="s">
        <v>426</v>
      </c>
      <c r="F140" s="39" t="s">
        <v>427</v>
      </c>
      <c r="G140" s="35" t="str">
        <f t="shared" si="4"/>
        <v>2267</v>
      </c>
      <c r="H140" s="52" t="s">
        <v>427</v>
      </c>
      <c r="I140" s="72">
        <v>0</v>
      </c>
      <c r="J140" s="73">
        <v>0</v>
      </c>
      <c r="K140" s="74">
        <v>0</v>
      </c>
      <c r="L140" s="73">
        <v>0</v>
      </c>
      <c r="M140" s="54" t="s">
        <v>428</v>
      </c>
    </row>
    <row r="141" spans="1:13" x14ac:dyDescent="0.3">
      <c r="A141" s="34">
        <v>134</v>
      </c>
      <c r="B141" s="35">
        <v>2560</v>
      </c>
      <c r="C141" s="36" t="s">
        <v>57</v>
      </c>
      <c r="D141" s="37" t="s">
        <v>58</v>
      </c>
      <c r="E141" s="38" t="s">
        <v>429</v>
      </c>
      <c r="F141" s="39" t="s">
        <v>430</v>
      </c>
      <c r="G141" s="35" t="str">
        <f t="shared" si="4"/>
        <v>2268</v>
      </c>
      <c r="H141" s="52" t="s">
        <v>430</v>
      </c>
      <c r="I141" s="72">
        <v>0</v>
      </c>
      <c r="J141" s="73">
        <v>0</v>
      </c>
      <c r="K141" s="74">
        <v>0</v>
      </c>
      <c r="L141" s="73">
        <v>0</v>
      </c>
      <c r="M141" s="54" t="s">
        <v>431</v>
      </c>
    </row>
    <row r="142" spans="1:13" x14ac:dyDescent="0.3">
      <c r="A142" s="34">
        <v>135</v>
      </c>
      <c r="B142" s="35">
        <v>2560</v>
      </c>
      <c r="C142" s="36" t="s">
        <v>57</v>
      </c>
      <c r="D142" s="37" t="s">
        <v>58</v>
      </c>
      <c r="E142" s="38" t="s">
        <v>432</v>
      </c>
      <c r="F142" s="39" t="s">
        <v>433</v>
      </c>
      <c r="G142" s="35" t="str">
        <f t="shared" si="4"/>
        <v>2269</v>
      </c>
      <c r="H142" s="52" t="s">
        <v>433</v>
      </c>
      <c r="I142" s="72">
        <v>4</v>
      </c>
      <c r="J142" s="73">
        <v>0</v>
      </c>
      <c r="K142" s="74">
        <v>0</v>
      </c>
      <c r="L142" s="73">
        <v>0</v>
      </c>
      <c r="M142" s="54" t="s">
        <v>434</v>
      </c>
    </row>
    <row r="143" spans="1:13" x14ac:dyDescent="0.3">
      <c r="A143" s="34">
        <v>136</v>
      </c>
      <c r="B143" s="35">
        <v>2560</v>
      </c>
      <c r="C143" s="36" t="s">
        <v>57</v>
      </c>
      <c r="D143" s="37" t="s">
        <v>58</v>
      </c>
      <c r="E143" s="38" t="s">
        <v>435</v>
      </c>
      <c r="F143" s="39" t="s">
        <v>436</v>
      </c>
      <c r="G143" s="35" t="str">
        <f t="shared" si="4"/>
        <v>2270</v>
      </c>
      <c r="H143" s="52" t="s">
        <v>436</v>
      </c>
      <c r="I143" s="72">
        <v>0</v>
      </c>
      <c r="J143" s="73">
        <v>0</v>
      </c>
      <c r="K143" s="74">
        <v>0</v>
      </c>
      <c r="L143" s="73">
        <v>0</v>
      </c>
      <c r="M143" s="54" t="s">
        <v>437</v>
      </c>
    </row>
    <row r="144" spans="1:13" x14ac:dyDescent="0.3">
      <c r="A144" s="34">
        <v>137</v>
      </c>
      <c r="B144" s="35">
        <v>2560</v>
      </c>
      <c r="C144" s="36" t="s">
        <v>57</v>
      </c>
      <c r="D144" s="37" t="s">
        <v>58</v>
      </c>
      <c r="E144" s="38" t="s">
        <v>438</v>
      </c>
      <c r="F144" s="39" t="s">
        <v>439</v>
      </c>
      <c r="G144" s="35" t="str">
        <f t="shared" si="4"/>
        <v>2271</v>
      </c>
      <c r="H144" s="52" t="s">
        <v>439</v>
      </c>
      <c r="I144" s="72">
        <v>0</v>
      </c>
      <c r="J144" s="73">
        <v>0</v>
      </c>
      <c r="K144" s="74">
        <v>0</v>
      </c>
      <c r="L144" s="73">
        <v>0</v>
      </c>
      <c r="M144" s="54" t="s">
        <v>440</v>
      </c>
    </row>
    <row r="145" spans="1:13" x14ac:dyDescent="0.3">
      <c r="A145" s="34">
        <v>138</v>
      </c>
      <c r="B145" s="35">
        <v>2560</v>
      </c>
      <c r="C145" s="36" t="s">
        <v>57</v>
      </c>
      <c r="D145" s="37" t="s">
        <v>58</v>
      </c>
      <c r="E145" s="38" t="s">
        <v>441</v>
      </c>
      <c r="F145" s="39" t="s">
        <v>442</v>
      </c>
      <c r="G145" s="35" t="str">
        <f t="shared" si="4"/>
        <v>2272</v>
      </c>
      <c r="H145" s="52" t="s">
        <v>442</v>
      </c>
      <c r="I145" s="72">
        <v>0</v>
      </c>
      <c r="J145" s="73">
        <v>0</v>
      </c>
      <c r="K145" s="74">
        <v>0</v>
      </c>
      <c r="L145" s="73">
        <v>0</v>
      </c>
      <c r="M145" s="54" t="s">
        <v>443</v>
      </c>
    </row>
    <row r="146" spans="1:13" x14ac:dyDescent="0.3">
      <c r="A146" s="34">
        <v>139</v>
      </c>
      <c r="B146" s="35">
        <v>2560</v>
      </c>
      <c r="C146" s="36" t="s">
        <v>57</v>
      </c>
      <c r="D146" s="37" t="s">
        <v>58</v>
      </c>
      <c r="E146" s="38" t="s">
        <v>444</v>
      </c>
      <c r="F146" s="39" t="s">
        <v>445</v>
      </c>
      <c r="G146" s="35" t="str">
        <f t="shared" si="4"/>
        <v>2273</v>
      </c>
      <c r="H146" s="52" t="s">
        <v>445</v>
      </c>
      <c r="I146" s="72">
        <v>0</v>
      </c>
      <c r="J146" s="73">
        <v>0</v>
      </c>
      <c r="K146" s="74">
        <v>0</v>
      </c>
      <c r="L146" s="73">
        <v>0</v>
      </c>
      <c r="M146" s="54" t="s">
        <v>446</v>
      </c>
    </row>
    <row r="147" spans="1:13" x14ac:dyDescent="0.3">
      <c r="A147" s="34">
        <v>140</v>
      </c>
      <c r="B147" s="35">
        <v>2560</v>
      </c>
      <c r="C147" s="36" t="s">
        <v>57</v>
      </c>
      <c r="D147" s="37" t="s">
        <v>58</v>
      </c>
      <c r="E147" s="38" t="s">
        <v>447</v>
      </c>
      <c r="F147" s="39" t="s">
        <v>448</v>
      </c>
      <c r="G147" s="35" t="str">
        <f t="shared" si="4"/>
        <v>2274</v>
      </c>
      <c r="H147" s="52" t="s">
        <v>448</v>
      </c>
      <c r="I147" s="72">
        <v>0</v>
      </c>
      <c r="J147" s="73">
        <v>0</v>
      </c>
      <c r="K147" s="74">
        <v>0</v>
      </c>
      <c r="L147" s="73">
        <v>0</v>
      </c>
      <c r="M147" s="54" t="s">
        <v>449</v>
      </c>
    </row>
    <row r="148" spans="1:13" x14ac:dyDescent="0.3">
      <c r="A148" s="34">
        <v>141</v>
      </c>
      <c r="B148" s="35">
        <v>2560</v>
      </c>
      <c r="C148" s="36" t="s">
        <v>57</v>
      </c>
      <c r="D148" s="37" t="s">
        <v>58</v>
      </c>
      <c r="E148" s="38" t="s">
        <v>450</v>
      </c>
      <c r="F148" s="39" t="s">
        <v>451</v>
      </c>
      <c r="G148" s="35" t="str">
        <f t="shared" si="4"/>
        <v>2275</v>
      </c>
      <c r="H148" s="52" t="s">
        <v>451</v>
      </c>
      <c r="I148" s="72">
        <v>0</v>
      </c>
      <c r="J148" s="73">
        <v>0</v>
      </c>
      <c r="K148" s="74">
        <v>0</v>
      </c>
      <c r="L148" s="73">
        <v>0</v>
      </c>
      <c r="M148" s="54" t="s">
        <v>452</v>
      </c>
    </row>
    <row r="149" spans="1:13" x14ac:dyDescent="0.3">
      <c r="A149" s="34">
        <v>142</v>
      </c>
      <c r="B149" s="35">
        <v>2560</v>
      </c>
      <c r="C149" s="36" t="s">
        <v>57</v>
      </c>
      <c r="D149" s="37" t="s">
        <v>58</v>
      </c>
      <c r="E149" s="38" t="s">
        <v>453</v>
      </c>
      <c r="F149" s="39" t="s">
        <v>454</v>
      </c>
      <c r="G149" s="35" t="str">
        <f t="shared" si="4"/>
        <v>2276</v>
      </c>
      <c r="H149" s="52" t="s">
        <v>454</v>
      </c>
      <c r="I149" s="72">
        <v>0</v>
      </c>
      <c r="J149" s="73">
        <v>0</v>
      </c>
      <c r="K149" s="74">
        <v>0</v>
      </c>
      <c r="L149" s="73">
        <v>0</v>
      </c>
      <c r="M149" s="54" t="s">
        <v>455</v>
      </c>
    </row>
    <row r="150" spans="1:13" x14ac:dyDescent="0.3">
      <c r="A150" s="34">
        <v>143</v>
      </c>
      <c r="B150" s="35">
        <v>2560</v>
      </c>
      <c r="C150" s="36" t="s">
        <v>57</v>
      </c>
      <c r="D150" s="37" t="s">
        <v>58</v>
      </c>
      <c r="E150" s="38" t="s">
        <v>456</v>
      </c>
      <c r="F150" s="39" t="s">
        <v>457</v>
      </c>
      <c r="G150" s="35" t="str">
        <f t="shared" si="4"/>
        <v>2277</v>
      </c>
      <c r="H150" s="52" t="s">
        <v>457</v>
      </c>
      <c r="I150" s="72">
        <v>0</v>
      </c>
      <c r="J150" s="73">
        <v>0</v>
      </c>
      <c r="K150" s="74">
        <v>0</v>
      </c>
      <c r="L150" s="73">
        <v>0</v>
      </c>
      <c r="M150" s="54" t="s">
        <v>458</v>
      </c>
    </row>
    <row r="151" spans="1:13" x14ac:dyDescent="0.3">
      <c r="A151" s="34">
        <v>144</v>
      </c>
      <c r="B151" s="35">
        <v>2560</v>
      </c>
      <c r="C151" s="36" t="s">
        <v>57</v>
      </c>
      <c r="D151" s="37" t="s">
        <v>58</v>
      </c>
      <c r="E151" s="38" t="s">
        <v>459</v>
      </c>
      <c r="F151" s="39" t="s">
        <v>460</v>
      </c>
      <c r="G151" s="35" t="str">
        <f t="shared" si="4"/>
        <v>2278</v>
      </c>
      <c r="H151" s="52" t="s">
        <v>460</v>
      </c>
      <c r="I151" s="72">
        <v>0</v>
      </c>
      <c r="J151" s="73">
        <v>0</v>
      </c>
      <c r="K151" s="74">
        <v>0</v>
      </c>
      <c r="L151" s="73">
        <v>0</v>
      </c>
      <c r="M151" s="54" t="s">
        <v>461</v>
      </c>
    </row>
    <row r="152" spans="1:13" x14ac:dyDescent="0.3">
      <c r="A152" s="34">
        <v>145</v>
      </c>
      <c r="B152" s="35">
        <v>2560</v>
      </c>
      <c r="C152" s="36" t="s">
        <v>57</v>
      </c>
      <c r="D152" s="37" t="s">
        <v>58</v>
      </c>
      <c r="E152" s="38" t="s">
        <v>462</v>
      </c>
      <c r="F152" s="39" t="s">
        <v>463</v>
      </c>
      <c r="G152" s="35" t="str">
        <f t="shared" si="4"/>
        <v>2279</v>
      </c>
      <c r="H152" s="52" t="s">
        <v>463</v>
      </c>
      <c r="I152" s="72">
        <v>0</v>
      </c>
      <c r="J152" s="73">
        <v>0</v>
      </c>
      <c r="K152" s="74">
        <v>0</v>
      </c>
      <c r="L152" s="73">
        <v>0</v>
      </c>
      <c r="M152" s="54" t="s">
        <v>464</v>
      </c>
    </row>
    <row r="153" spans="1:13" x14ac:dyDescent="0.3">
      <c r="A153" s="34">
        <v>146</v>
      </c>
      <c r="B153" s="35">
        <v>2560</v>
      </c>
      <c r="C153" s="36" t="s">
        <v>57</v>
      </c>
      <c r="D153" s="37" t="s">
        <v>58</v>
      </c>
      <c r="E153" s="38" t="s">
        <v>465</v>
      </c>
      <c r="F153" s="39" t="s">
        <v>466</v>
      </c>
      <c r="G153" s="35" t="str">
        <f t="shared" si="4"/>
        <v>2280</v>
      </c>
      <c r="H153" s="52" t="s">
        <v>466</v>
      </c>
      <c r="I153" s="72">
        <v>0</v>
      </c>
      <c r="J153" s="73">
        <v>0</v>
      </c>
      <c r="K153" s="74">
        <v>0</v>
      </c>
      <c r="L153" s="73">
        <v>0</v>
      </c>
      <c r="M153" s="54" t="s">
        <v>467</v>
      </c>
    </row>
    <row r="154" spans="1:13" x14ac:dyDescent="0.3">
      <c r="A154" s="34">
        <v>147</v>
      </c>
      <c r="B154" s="35">
        <v>2560</v>
      </c>
      <c r="C154" s="36" t="s">
        <v>57</v>
      </c>
      <c r="D154" s="37" t="s">
        <v>58</v>
      </c>
      <c r="E154" s="38" t="s">
        <v>468</v>
      </c>
      <c r="F154" s="39" t="s">
        <v>469</v>
      </c>
      <c r="G154" s="35" t="str">
        <f t="shared" si="4"/>
        <v>2281</v>
      </c>
      <c r="H154" s="52" t="s">
        <v>469</v>
      </c>
      <c r="I154" s="72">
        <v>0</v>
      </c>
      <c r="J154" s="73">
        <v>0</v>
      </c>
      <c r="K154" s="74">
        <v>0</v>
      </c>
      <c r="L154" s="73">
        <v>0</v>
      </c>
      <c r="M154" s="54" t="s">
        <v>470</v>
      </c>
    </row>
    <row r="155" spans="1:13" x14ac:dyDescent="0.3">
      <c r="A155" s="34">
        <v>148</v>
      </c>
      <c r="B155" s="35">
        <v>2560</v>
      </c>
      <c r="C155" s="36" t="s">
        <v>57</v>
      </c>
      <c r="D155" s="37" t="s">
        <v>58</v>
      </c>
      <c r="E155" s="38" t="s">
        <v>471</v>
      </c>
      <c r="F155" s="39" t="s">
        <v>472</v>
      </c>
      <c r="G155" s="35" t="str">
        <f t="shared" si="4"/>
        <v>2282</v>
      </c>
      <c r="H155" s="52" t="s">
        <v>472</v>
      </c>
      <c r="I155" s="72">
        <v>0</v>
      </c>
      <c r="J155" s="73">
        <v>0</v>
      </c>
      <c r="K155" s="74">
        <v>0</v>
      </c>
      <c r="L155" s="73">
        <v>0</v>
      </c>
      <c r="M155" s="54" t="s">
        <v>473</v>
      </c>
    </row>
    <row r="156" spans="1:13" x14ac:dyDescent="0.3">
      <c r="A156" s="34">
        <v>149</v>
      </c>
      <c r="B156" s="35">
        <v>2560</v>
      </c>
      <c r="C156" s="36" t="s">
        <v>57</v>
      </c>
      <c r="D156" s="37" t="s">
        <v>58</v>
      </c>
      <c r="E156" s="38" t="s">
        <v>474</v>
      </c>
      <c r="F156" s="39" t="s">
        <v>475</v>
      </c>
      <c r="G156" s="35" t="str">
        <f t="shared" si="4"/>
        <v>2283</v>
      </c>
      <c r="H156" s="52" t="s">
        <v>475</v>
      </c>
      <c r="I156" s="72">
        <v>45</v>
      </c>
      <c r="J156" s="73">
        <v>102</v>
      </c>
      <c r="K156" s="74">
        <v>23100</v>
      </c>
      <c r="L156" s="73">
        <v>226.47</v>
      </c>
      <c r="M156" s="54" t="s">
        <v>476</v>
      </c>
    </row>
    <row r="157" spans="1:13" x14ac:dyDescent="0.3">
      <c r="A157" s="34">
        <v>150</v>
      </c>
      <c r="B157" s="35">
        <v>2560</v>
      </c>
      <c r="C157" s="36" t="s">
        <v>57</v>
      </c>
      <c r="D157" s="37" t="s">
        <v>58</v>
      </c>
      <c r="E157" s="38" t="s">
        <v>477</v>
      </c>
      <c r="F157" s="39" t="s">
        <v>478</v>
      </c>
      <c r="G157" s="35" t="str">
        <f t="shared" si="4"/>
        <v>2284</v>
      </c>
      <c r="H157" s="52" t="s">
        <v>478</v>
      </c>
      <c r="I157" s="72">
        <v>0</v>
      </c>
      <c r="J157" s="73">
        <v>0</v>
      </c>
      <c r="K157" s="74">
        <v>0</v>
      </c>
      <c r="L157" s="73">
        <v>0</v>
      </c>
      <c r="M157" s="54" t="s">
        <v>479</v>
      </c>
    </row>
    <row r="158" spans="1:13" x14ac:dyDescent="0.3">
      <c r="A158" s="34">
        <v>151</v>
      </c>
      <c r="B158" s="35">
        <v>2560</v>
      </c>
      <c r="C158" s="36" t="s">
        <v>57</v>
      </c>
      <c r="D158" s="37" t="s">
        <v>58</v>
      </c>
      <c r="E158" s="38" t="s">
        <v>480</v>
      </c>
      <c r="F158" s="39" t="s">
        <v>481</v>
      </c>
      <c r="G158" s="35" t="str">
        <f t="shared" si="4"/>
        <v>2285</v>
      </c>
      <c r="H158" s="52" t="s">
        <v>481</v>
      </c>
      <c r="I158" s="72">
        <v>0</v>
      </c>
      <c r="J158" s="73">
        <v>0</v>
      </c>
      <c r="K158" s="74">
        <v>0</v>
      </c>
      <c r="L158" s="73">
        <v>0</v>
      </c>
      <c r="M158" s="54" t="s">
        <v>482</v>
      </c>
    </row>
    <row r="159" spans="1:13" x14ac:dyDescent="0.3">
      <c r="A159" s="34">
        <v>152</v>
      </c>
      <c r="B159" s="35">
        <v>2560</v>
      </c>
      <c r="C159" s="36" t="s">
        <v>57</v>
      </c>
      <c r="D159" s="37" t="s">
        <v>58</v>
      </c>
      <c r="E159" s="38" t="s">
        <v>483</v>
      </c>
      <c r="F159" s="39" t="s">
        <v>484</v>
      </c>
      <c r="G159" s="35" t="str">
        <f t="shared" si="4"/>
        <v>2286</v>
      </c>
      <c r="H159" s="52" t="s">
        <v>484</v>
      </c>
      <c r="I159" s="72">
        <v>0</v>
      </c>
      <c r="J159" s="73">
        <v>0</v>
      </c>
      <c r="K159" s="74">
        <v>0</v>
      </c>
      <c r="L159" s="73">
        <v>0</v>
      </c>
      <c r="M159" s="54" t="s">
        <v>485</v>
      </c>
    </row>
    <row r="160" spans="1:13" x14ac:dyDescent="0.3">
      <c r="A160" s="34">
        <v>153</v>
      </c>
      <c r="B160" s="35">
        <v>2560</v>
      </c>
      <c r="C160" s="36" t="s">
        <v>57</v>
      </c>
      <c r="D160" s="37" t="s">
        <v>58</v>
      </c>
      <c r="E160" s="38" t="s">
        <v>486</v>
      </c>
      <c r="F160" s="39" t="s">
        <v>487</v>
      </c>
      <c r="G160" s="35" t="str">
        <f t="shared" si="4"/>
        <v>2287</v>
      </c>
      <c r="H160" s="52" t="s">
        <v>487</v>
      </c>
      <c r="I160" s="72">
        <v>0</v>
      </c>
      <c r="J160" s="73">
        <v>0</v>
      </c>
      <c r="K160" s="74">
        <v>0</v>
      </c>
      <c r="L160" s="73">
        <v>0</v>
      </c>
      <c r="M160" s="54" t="s">
        <v>488</v>
      </c>
    </row>
    <row r="161" spans="1:13" x14ac:dyDescent="0.3">
      <c r="A161" s="34">
        <v>154</v>
      </c>
      <c r="B161" s="35">
        <v>2560</v>
      </c>
      <c r="C161" s="36" t="s">
        <v>57</v>
      </c>
      <c r="D161" s="37" t="s">
        <v>58</v>
      </c>
      <c r="E161" s="38" t="s">
        <v>489</v>
      </c>
      <c r="F161" s="39" t="s">
        <v>490</v>
      </c>
      <c r="G161" s="35" t="str">
        <f t="shared" si="4"/>
        <v>2288</v>
      </c>
      <c r="H161" s="52" t="s">
        <v>490</v>
      </c>
      <c r="I161" s="72">
        <v>0</v>
      </c>
      <c r="J161" s="73">
        <v>0</v>
      </c>
      <c r="K161" s="74">
        <v>0</v>
      </c>
      <c r="L161" s="73">
        <v>0</v>
      </c>
      <c r="M161" s="54" t="s">
        <v>491</v>
      </c>
    </row>
    <row r="162" spans="1:13" x14ac:dyDescent="0.3">
      <c r="A162" s="34">
        <v>155</v>
      </c>
      <c r="B162" s="35">
        <v>2560</v>
      </c>
      <c r="C162" s="36" t="s">
        <v>57</v>
      </c>
      <c r="D162" s="37" t="s">
        <v>58</v>
      </c>
      <c r="E162" s="38" t="s">
        <v>492</v>
      </c>
      <c r="F162" s="39" t="s">
        <v>493</v>
      </c>
      <c r="G162" s="35" t="str">
        <f t="shared" si="4"/>
        <v>2289</v>
      </c>
      <c r="H162" s="52" t="s">
        <v>493</v>
      </c>
      <c r="I162" s="72">
        <v>0</v>
      </c>
      <c r="J162" s="73">
        <v>0</v>
      </c>
      <c r="K162" s="74">
        <v>0</v>
      </c>
      <c r="L162" s="73">
        <v>0</v>
      </c>
      <c r="M162" s="54" t="s">
        <v>494</v>
      </c>
    </row>
    <row r="163" spans="1:13" x14ac:dyDescent="0.3">
      <c r="A163" s="34">
        <v>156</v>
      </c>
      <c r="B163" s="35">
        <v>2560</v>
      </c>
      <c r="C163" s="36" t="s">
        <v>57</v>
      </c>
      <c r="D163" s="37" t="s">
        <v>58</v>
      </c>
      <c r="E163" s="38" t="s">
        <v>495</v>
      </c>
      <c r="F163" s="39" t="s">
        <v>496</v>
      </c>
      <c r="G163" s="35" t="str">
        <f t="shared" si="4"/>
        <v>2290</v>
      </c>
      <c r="H163" s="52" t="s">
        <v>496</v>
      </c>
      <c r="I163" s="72">
        <v>0</v>
      </c>
      <c r="J163" s="73">
        <v>0</v>
      </c>
      <c r="K163" s="74">
        <v>0</v>
      </c>
      <c r="L163" s="73">
        <v>0</v>
      </c>
      <c r="M163" s="54" t="s">
        <v>497</v>
      </c>
    </row>
    <row r="164" spans="1:13" x14ac:dyDescent="0.3">
      <c r="A164" s="34">
        <v>157</v>
      </c>
      <c r="B164" s="35">
        <v>2560</v>
      </c>
      <c r="C164" s="36" t="s">
        <v>57</v>
      </c>
      <c r="D164" s="37" t="s">
        <v>58</v>
      </c>
      <c r="E164" s="38" t="s">
        <v>498</v>
      </c>
      <c r="F164" s="39" t="s">
        <v>499</v>
      </c>
      <c r="G164" s="35" t="str">
        <f t="shared" si="4"/>
        <v>2291</v>
      </c>
      <c r="H164" s="52" t="s">
        <v>499</v>
      </c>
      <c r="I164" s="72">
        <v>0</v>
      </c>
      <c r="J164" s="73">
        <v>0</v>
      </c>
      <c r="K164" s="74">
        <v>0</v>
      </c>
      <c r="L164" s="73">
        <v>0</v>
      </c>
      <c r="M164" s="54" t="s">
        <v>500</v>
      </c>
    </row>
    <row r="165" spans="1:13" x14ac:dyDescent="0.3">
      <c r="A165" s="34">
        <v>158</v>
      </c>
      <c r="B165" s="35">
        <v>2560</v>
      </c>
      <c r="C165" s="36" t="s">
        <v>57</v>
      </c>
      <c r="D165" s="37" t="s">
        <v>58</v>
      </c>
      <c r="E165" s="38" t="s">
        <v>501</v>
      </c>
      <c r="F165" s="39" t="s">
        <v>502</v>
      </c>
      <c r="G165" s="35" t="str">
        <f t="shared" si="4"/>
        <v>2292</v>
      </c>
      <c r="H165" s="52" t="s">
        <v>502</v>
      </c>
      <c r="I165" s="72">
        <v>15</v>
      </c>
      <c r="J165" s="73">
        <v>12</v>
      </c>
      <c r="K165" s="74">
        <v>9600</v>
      </c>
      <c r="L165" s="73">
        <v>800</v>
      </c>
      <c r="M165" s="54" t="s">
        <v>503</v>
      </c>
    </row>
    <row r="166" spans="1:13" x14ac:dyDescent="0.3">
      <c r="A166" s="34">
        <v>159</v>
      </c>
      <c r="B166" s="35">
        <v>2560</v>
      </c>
      <c r="C166" s="36" t="s">
        <v>57</v>
      </c>
      <c r="D166" s="37" t="s">
        <v>58</v>
      </c>
      <c r="E166" s="38" t="s">
        <v>504</v>
      </c>
      <c r="F166" s="39" t="s">
        <v>505</v>
      </c>
      <c r="G166" s="35" t="str">
        <f t="shared" si="4"/>
        <v>2293</v>
      </c>
      <c r="H166" s="52" t="s">
        <v>505</v>
      </c>
      <c r="I166" s="72">
        <v>0</v>
      </c>
      <c r="J166" s="73">
        <v>0</v>
      </c>
      <c r="K166" s="74">
        <v>0</v>
      </c>
      <c r="L166" s="73">
        <v>0</v>
      </c>
      <c r="M166" s="54" t="s">
        <v>506</v>
      </c>
    </row>
    <row r="167" spans="1:13" x14ac:dyDescent="0.3">
      <c r="A167" s="34">
        <v>160</v>
      </c>
      <c r="B167" s="35">
        <v>2560</v>
      </c>
      <c r="C167" s="36" t="s">
        <v>57</v>
      </c>
      <c r="D167" s="37" t="s">
        <v>58</v>
      </c>
      <c r="E167" s="38" t="s">
        <v>507</v>
      </c>
      <c r="F167" s="39" t="s">
        <v>508</v>
      </c>
      <c r="G167" s="35" t="str">
        <f t="shared" si="4"/>
        <v>2294</v>
      </c>
      <c r="H167" s="52" t="s">
        <v>508</v>
      </c>
      <c r="I167" s="72">
        <v>0</v>
      </c>
      <c r="J167" s="73">
        <v>0</v>
      </c>
      <c r="K167" s="74">
        <v>0</v>
      </c>
      <c r="L167" s="73">
        <v>0</v>
      </c>
      <c r="M167" s="54" t="s">
        <v>509</v>
      </c>
    </row>
    <row r="168" spans="1:13" x14ac:dyDescent="0.3">
      <c r="A168" s="34">
        <v>161</v>
      </c>
      <c r="B168" s="35">
        <v>2560</v>
      </c>
      <c r="C168" s="36" t="s">
        <v>57</v>
      </c>
      <c r="D168" s="37" t="s">
        <v>58</v>
      </c>
      <c r="E168" s="38" t="s">
        <v>510</v>
      </c>
      <c r="F168" s="39" t="s">
        <v>511</v>
      </c>
      <c r="G168" s="35" t="str">
        <f t="shared" si="4"/>
        <v>2295</v>
      </c>
      <c r="H168" s="52" t="s">
        <v>511</v>
      </c>
      <c r="I168" s="72">
        <v>0</v>
      </c>
      <c r="J168" s="73">
        <v>0</v>
      </c>
      <c r="K168" s="74">
        <v>0</v>
      </c>
      <c r="L168" s="73">
        <v>0</v>
      </c>
      <c r="M168" s="54" t="s">
        <v>512</v>
      </c>
    </row>
    <row r="169" spans="1:13" x14ac:dyDescent="0.3">
      <c r="A169" s="34">
        <v>162</v>
      </c>
      <c r="B169" s="35">
        <v>2560</v>
      </c>
      <c r="C169" s="36" t="s">
        <v>57</v>
      </c>
      <c r="D169" s="37" t="s">
        <v>58</v>
      </c>
      <c r="E169" s="38" t="s">
        <v>513</v>
      </c>
      <c r="F169" s="39" t="s">
        <v>514</v>
      </c>
      <c r="G169" s="35" t="str">
        <f t="shared" si="4"/>
        <v>2296</v>
      </c>
      <c r="H169" s="52" t="s">
        <v>514</v>
      </c>
      <c r="I169" s="72">
        <v>0</v>
      </c>
      <c r="J169" s="73">
        <v>0</v>
      </c>
      <c r="K169" s="74">
        <v>0</v>
      </c>
      <c r="L169" s="73">
        <v>0</v>
      </c>
      <c r="M169" s="54" t="s">
        <v>515</v>
      </c>
    </row>
    <row r="170" spans="1:13" x14ac:dyDescent="0.3">
      <c r="A170" s="34">
        <v>163</v>
      </c>
      <c r="B170" s="35">
        <v>2560</v>
      </c>
      <c r="C170" s="36" t="s">
        <v>57</v>
      </c>
      <c r="D170" s="37" t="s">
        <v>58</v>
      </c>
      <c r="E170" s="38" t="s">
        <v>516</v>
      </c>
      <c r="F170" s="39" t="s">
        <v>517</v>
      </c>
      <c r="G170" s="35" t="str">
        <f t="shared" si="4"/>
        <v>2297</v>
      </c>
      <c r="H170" s="52" t="s">
        <v>517</v>
      </c>
      <c r="I170" s="72">
        <v>0</v>
      </c>
      <c r="J170" s="73">
        <v>0</v>
      </c>
      <c r="K170" s="74">
        <v>0</v>
      </c>
      <c r="L170" s="73">
        <v>0</v>
      </c>
      <c r="M170" s="54" t="s">
        <v>518</v>
      </c>
    </row>
    <row r="171" spans="1:13" x14ac:dyDescent="0.3">
      <c r="A171" s="34">
        <v>164</v>
      </c>
      <c r="B171" s="35">
        <v>2560</v>
      </c>
      <c r="C171" s="36" t="s">
        <v>57</v>
      </c>
      <c r="D171" s="37" t="s">
        <v>58</v>
      </c>
      <c r="E171" s="38" t="s">
        <v>519</v>
      </c>
      <c r="F171" s="39" t="s">
        <v>520</v>
      </c>
      <c r="G171" s="35" t="str">
        <f t="shared" si="4"/>
        <v>2298</v>
      </c>
      <c r="H171" s="52" t="s">
        <v>520</v>
      </c>
      <c r="I171" s="72">
        <v>0</v>
      </c>
      <c r="J171" s="73">
        <v>0</v>
      </c>
      <c r="K171" s="74">
        <v>0</v>
      </c>
      <c r="L171" s="73">
        <v>0</v>
      </c>
      <c r="M171" s="54" t="s">
        <v>521</v>
      </c>
    </row>
    <row r="172" spans="1:13" x14ac:dyDescent="0.3">
      <c r="A172" s="34">
        <v>165</v>
      </c>
      <c r="B172" s="35">
        <v>2560</v>
      </c>
      <c r="C172" s="36" t="s">
        <v>57</v>
      </c>
      <c r="D172" s="37" t="s">
        <v>58</v>
      </c>
      <c r="E172" s="38" t="s">
        <v>522</v>
      </c>
      <c r="F172" s="39" t="s">
        <v>523</v>
      </c>
      <c r="G172" s="35" t="str">
        <f t="shared" si="4"/>
        <v>2299</v>
      </c>
      <c r="H172" s="52" t="s">
        <v>523</v>
      </c>
      <c r="I172" s="72">
        <v>0</v>
      </c>
      <c r="J172" s="73">
        <v>0</v>
      </c>
      <c r="K172" s="74">
        <v>0</v>
      </c>
      <c r="L172" s="73">
        <v>0</v>
      </c>
      <c r="M172" s="54" t="s">
        <v>524</v>
      </c>
    </row>
    <row r="173" spans="1:13" x14ac:dyDescent="0.3">
      <c r="A173" s="34">
        <v>166</v>
      </c>
      <c r="B173" s="35">
        <v>2560</v>
      </c>
      <c r="C173" s="36" t="s">
        <v>57</v>
      </c>
      <c r="D173" s="37" t="s">
        <v>58</v>
      </c>
      <c r="E173" s="38" t="s">
        <v>525</v>
      </c>
      <c r="F173" s="39" t="s">
        <v>526</v>
      </c>
      <c r="G173" s="35" t="str">
        <f t="shared" si="4"/>
        <v>2300</v>
      </c>
      <c r="H173" s="52" t="s">
        <v>526</v>
      </c>
      <c r="I173" s="72">
        <v>0</v>
      </c>
      <c r="J173" s="73">
        <v>0</v>
      </c>
      <c r="K173" s="74">
        <v>0</v>
      </c>
      <c r="L173" s="73">
        <v>0</v>
      </c>
      <c r="M173" s="54" t="s">
        <v>527</v>
      </c>
    </row>
    <row r="174" spans="1:13" x14ac:dyDescent="0.3">
      <c r="A174" s="34">
        <v>167</v>
      </c>
      <c r="B174" s="35">
        <v>2560</v>
      </c>
      <c r="C174" s="36" t="s">
        <v>57</v>
      </c>
      <c r="D174" s="37" t="s">
        <v>58</v>
      </c>
      <c r="E174" s="38" t="s">
        <v>528</v>
      </c>
      <c r="F174" s="39" t="s">
        <v>529</v>
      </c>
      <c r="G174" s="35" t="str">
        <f t="shared" si="4"/>
        <v>2301</v>
      </c>
      <c r="H174" s="52" t="s">
        <v>529</v>
      </c>
      <c r="I174" s="72">
        <v>0</v>
      </c>
      <c r="J174" s="73">
        <v>0</v>
      </c>
      <c r="K174" s="74">
        <v>0</v>
      </c>
      <c r="L174" s="73">
        <v>0</v>
      </c>
      <c r="M174" s="54" t="s">
        <v>530</v>
      </c>
    </row>
    <row r="175" spans="1:13" x14ac:dyDescent="0.3">
      <c r="A175" s="34">
        <v>168</v>
      </c>
      <c r="B175" s="35">
        <v>2560</v>
      </c>
      <c r="C175" s="36" t="s">
        <v>57</v>
      </c>
      <c r="D175" s="37" t="s">
        <v>58</v>
      </c>
      <c r="E175" s="38" t="s">
        <v>531</v>
      </c>
      <c r="F175" s="39" t="s">
        <v>532</v>
      </c>
      <c r="G175" s="35" t="str">
        <f t="shared" si="4"/>
        <v>2302</v>
      </c>
      <c r="H175" s="52" t="s">
        <v>532</v>
      </c>
      <c r="I175" s="72">
        <v>0</v>
      </c>
      <c r="J175" s="73">
        <v>0</v>
      </c>
      <c r="K175" s="74">
        <v>0</v>
      </c>
      <c r="L175" s="73">
        <v>0</v>
      </c>
      <c r="M175" s="54" t="s">
        <v>533</v>
      </c>
    </row>
    <row r="176" spans="1:13" x14ac:dyDescent="0.3">
      <c r="A176" s="34">
        <v>169</v>
      </c>
      <c r="B176" s="35">
        <v>2560</v>
      </c>
      <c r="C176" s="36" t="s">
        <v>57</v>
      </c>
      <c r="D176" s="37" t="s">
        <v>58</v>
      </c>
      <c r="E176" s="38" t="s">
        <v>534</v>
      </c>
      <c r="F176" s="39" t="s">
        <v>535</v>
      </c>
      <c r="G176" s="35" t="str">
        <f t="shared" si="4"/>
        <v>2303</v>
      </c>
      <c r="H176" s="52" t="s">
        <v>535</v>
      </c>
      <c r="I176" s="72">
        <v>0</v>
      </c>
      <c r="J176" s="73">
        <v>0</v>
      </c>
      <c r="K176" s="74">
        <v>0</v>
      </c>
      <c r="L176" s="73">
        <v>0</v>
      </c>
      <c r="M176" s="54" t="s">
        <v>536</v>
      </c>
    </row>
    <row r="177" spans="1:13" x14ac:dyDescent="0.3">
      <c r="A177" s="34">
        <v>170</v>
      </c>
      <c r="B177" s="35">
        <v>2560</v>
      </c>
      <c r="C177" s="36" t="s">
        <v>57</v>
      </c>
      <c r="D177" s="37" t="s">
        <v>58</v>
      </c>
      <c r="E177" s="38" t="s">
        <v>537</v>
      </c>
      <c r="F177" s="39" t="s">
        <v>538</v>
      </c>
      <c r="G177" s="35" t="str">
        <f t="shared" si="4"/>
        <v>2304</v>
      </c>
      <c r="H177" s="52" t="s">
        <v>538</v>
      </c>
      <c r="I177" s="72">
        <v>0</v>
      </c>
      <c r="J177" s="73">
        <v>0</v>
      </c>
      <c r="K177" s="74">
        <v>0</v>
      </c>
      <c r="L177" s="73">
        <v>0</v>
      </c>
      <c r="M177" s="54" t="s">
        <v>539</v>
      </c>
    </row>
    <row r="178" spans="1:13" x14ac:dyDescent="0.3">
      <c r="A178" s="34">
        <v>171</v>
      </c>
      <c r="B178" s="35">
        <v>2560</v>
      </c>
      <c r="C178" s="36" t="s">
        <v>57</v>
      </c>
      <c r="D178" s="37" t="s">
        <v>58</v>
      </c>
      <c r="E178" s="38" t="s">
        <v>540</v>
      </c>
      <c r="F178" s="39" t="s">
        <v>541</v>
      </c>
      <c r="G178" s="35" t="str">
        <f t="shared" si="4"/>
        <v>2305</v>
      </c>
      <c r="H178" s="52" t="s">
        <v>541</v>
      </c>
      <c r="I178" s="72">
        <v>0</v>
      </c>
      <c r="J178" s="73">
        <v>0</v>
      </c>
      <c r="K178" s="74">
        <v>0</v>
      </c>
      <c r="L178" s="73">
        <v>0</v>
      </c>
      <c r="M178" s="54" t="s">
        <v>542</v>
      </c>
    </row>
    <row r="179" spans="1:13" x14ac:dyDescent="0.3">
      <c r="A179" s="34">
        <v>172</v>
      </c>
      <c r="B179" s="35">
        <v>2560</v>
      </c>
      <c r="C179" s="36" t="s">
        <v>57</v>
      </c>
      <c r="D179" s="37" t="s">
        <v>58</v>
      </c>
      <c r="E179" s="38" t="s">
        <v>543</v>
      </c>
      <c r="F179" s="39" t="s">
        <v>544</v>
      </c>
      <c r="G179" s="35" t="str">
        <f t="shared" si="4"/>
        <v>2306</v>
      </c>
      <c r="H179" s="52" t="s">
        <v>544</v>
      </c>
      <c r="I179" s="72">
        <v>0</v>
      </c>
      <c r="J179" s="73">
        <v>0</v>
      </c>
      <c r="K179" s="74">
        <v>0</v>
      </c>
      <c r="L179" s="73">
        <v>0</v>
      </c>
      <c r="M179" s="54" t="s">
        <v>545</v>
      </c>
    </row>
    <row r="180" spans="1:13" x14ac:dyDescent="0.3">
      <c r="A180" s="34">
        <v>173</v>
      </c>
      <c r="B180" s="35">
        <v>2560</v>
      </c>
      <c r="C180" s="36" t="s">
        <v>57</v>
      </c>
      <c r="D180" s="37" t="s">
        <v>58</v>
      </c>
      <c r="E180" s="38" t="s">
        <v>546</v>
      </c>
      <c r="F180" s="39" t="s">
        <v>547</v>
      </c>
      <c r="G180" s="35" t="str">
        <f t="shared" si="4"/>
        <v>2307</v>
      </c>
      <c r="H180" s="52" t="s">
        <v>547</v>
      </c>
      <c r="I180" s="72">
        <v>0</v>
      </c>
      <c r="J180" s="73">
        <v>0</v>
      </c>
      <c r="K180" s="74">
        <v>0</v>
      </c>
      <c r="L180" s="73">
        <v>0</v>
      </c>
      <c r="M180" s="54" t="s">
        <v>548</v>
      </c>
    </row>
    <row r="181" spans="1:13" x14ac:dyDescent="0.3">
      <c r="A181" s="34">
        <v>174</v>
      </c>
      <c r="B181" s="35">
        <v>2560</v>
      </c>
      <c r="C181" s="36" t="s">
        <v>57</v>
      </c>
      <c r="D181" s="37" t="s">
        <v>58</v>
      </c>
      <c r="E181" s="38" t="s">
        <v>549</v>
      </c>
      <c r="F181" s="39" t="s">
        <v>550</v>
      </c>
      <c r="G181" s="35" t="str">
        <f t="shared" si="4"/>
        <v>2308</v>
      </c>
      <c r="H181" s="52" t="s">
        <v>550</v>
      </c>
      <c r="I181" s="72">
        <v>0</v>
      </c>
      <c r="J181" s="73">
        <v>0</v>
      </c>
      <c r="K181" s="74">
        <v>0</v>
      </c>
      <c r="L181" s="73">
        <v>0</v>
      </c>
      <c r="M181" s="54" t="s">
        <v>551</v>
      </c>
    </row>
    <row r="182" spans="1:13" x14ac:dyDescent="0.3">
      <c r="A182" s="34">
        <v>175</v>
      </c>
      <c r="B182" s="35">
        <v>2560</v>
      </c>
      <c r="C182" s="36" t="s">
        <v>57</v>
      </c>
      <c r="D182" s="37" t="s">
        <v>58</v>
      </c>
      <c r="E182" s="38" t="s">
        <v>552</v>
      </c>
      <c r="F182" s="39" t="s">
        <v>553</v>
      </c>
      <c r="G182" s="35" t="str">
        <f t="shared" si="4"/>
        <v>2309</v>
      </c>
      <c r="H182" s="52" t="s">
        <v>553</v>
      </c>
      <c r="I182" s="72">
        <v>0</v>
      </c>
      <c r="J182" s="73">
        <v>0</v>
      </c>
      <c r="K182" s="74">
        <v>0</v>
      </c>
      <c r="L182" s="73">
        <v>0</v>
      </c>
      <c r="M182" s="54" t="s">
        <v>554</v>
      </c>
    </row>
    <row r="183" spans="1:13" x14ac:dyDescent="0.3">
      <c r="A183" s="34">
        <v>176</v>
      </c>
      <c r="B183" s="35">
        <v>2560</v>
      </c>
      <c r="C183" s="36" t="s">
        <v>57</v>
      </c>
      <c r="D183" s="37" t="s">
        <v>58</v>
      </c>
      <c r="E183" s="38" t="s">
        <v>555</v>
      </c>
      <c r="F183" s="39" t="s">
        <v>556</v>
      </c>
      <c r="G183" s="35" t="str">
        <f t="shared" si="4"/>
        <v>2310</v>
      </c>
      <c r="H183" s="52" t="s">
        <v>556</v>
      </c>
      <c r="I183" s="72">
        <v>0</v>
      </c>
      <c r="J183" s="73">
        <v>0</v>
      </c>
      <c r="K183" s="74">
        <v>0</v>
      </c>
      <c r="L183" s="73">
        <v>0</v>
      </c>
      <c r="M183" s="54" t="s">
        <v>557</v>
      </c>
    </row>
    <row r="184" spans="1:13" x14ac:dyDescent="0.3">
      <c r="A184" s="34">
        <v>177</v>
      </c>
      <c r="B184" s="35">
        <v>2560</v>
      </c>
      <c r="C184" s="36" t="s">
        <v>57</v>
      </c>
      <c r="D184" s="37" t="s">
        <v>58</v>
      </c>
      <c r="E184" s="38" t="s">
        <v>558</v>
      </c>
      <c r="F184" s="39" t="s">
        <v>559</v>
      </c>
      <c r="G184" s="35" t="str">
        <f t="shared" si="4"/>
        <v>2311</v>
      </c>
      <c r="H184" s="52" t="s">
        <v>559</v>
      </c>
      <c r="I184" s="72">
        <v>0</v>
      </c>
      <c r="J184" s="73">
        <v>0</v>
      </c>
      <c r="K184" s="74">
        <v>0</v>
      </c>
      <c r="L184" s="73">
        <v>0</v>
      </c>
      <c r="M184" s="54" t="s">
        <v>560</v>
      </c>
    </row>
    <row r="185" spans="1:13" x14ac:dyDescent="0.3">
      <c r="A185" s="34">
        <v>178</v>
      </c>
      <c r="B185" s="35">
        <v>2560</v>
      </c>
      <c r="C185" s="36" t="s">
        <v>57</v>
      </c>
      <c r="D185" s="37" t="s">
        <v>58</v>
      </c>
      <c r="E185" s="38" t="s">
        <v>561</v>
      </c>
      <c r="F185" s="39" t="s">
        <v>562</v>
      </c>
      <c r="G185" s="35" t="str">
        <f t="shared" si="4"/>
        <v>2312</v>
      </c>
      <c r="H185" s="52" t="s">
        <v>562</v>
      </c>
      <c r="I185" s="72">
        <v>0</v>
      </c>
      <c r="J185" s="73">
        <v>0</v>
      </c>
      <c r="K185" s="74">
        <v>0</v>
      </c>
      <c r="L185" s="73">
        <v>0</v>
      </c>
      <c r="M185" s="54" t="s">
        <v>563</v>
      </c>
    </row>
    <row r="186" spans="1:13" x14ac:dyDescent="0.3">
      <c r="A186" s="34">
        <v>179</v>
      </c>
      <c r="B186" s="35">
        <v>2560</v>
      </c>
      <c r="C186" s="36" t="s">
        <v>57</v>
      </c>
      <c r="D186" s="37" t="s">
        <v>58</v>
      </c>
      <c r="E186" s="38" t="s">
        <v>564</v>
      </c>
      <c r="F186" s="39" t="s">
        <v>565</v>
      </c>
      <c r="G186" s="35" t="str">
        <f t="shared" si="4"/>
        <v>2313</v>
      </c>
      <c r="H186" s="52" t="s">
        <v>565</v>
      </c>
      <c r="I186" s="72">
        <v>0</v>
      </c>
      <c r="J186" s="73">
        <v>0</v>
      </c>
      <c r="K186" s="74">
        <v>0</v>
      </c>
      <c r="L186" s="73">
        <v>0</v>
      </c>
      <c r="M186" s="54" t="s">
        <v>566</v>
      </c>
    </row>
    <row r="187" spans="1:13" x14ac:dyDescent="0.3">
      <c r="A187" s="34">
        <v>180</v>
      </c>
      <c r="B187" s="35">
        <v>2560</v>
      </c>
      <c r="C187" s="36" t="s">
        <v>57</v>
      </c>
      <c r="D187" s="37" t="s">
        <v>58</v>
      </c>
      <c r="E187" s="38" t="s">
        <v>567</v>
      </c>
      <c r="F187" s="39" t="s">
        <v>568</v>
      </c>
      <c r="G187" s="35" t="str">
        <f t="shared" si="4"/>
        <v>2314</v>
      </c>
      <c r="H187" s="52" t="s">
        <v>568</v>
      </c>
      <c r="I187" s="72">
        <v>0</v>
      </c>
      <c r="J187" s="73">
        <v>0</v>
      </c>
      <c r="K187" s="74">
        <v>0</v>
      </c>
      <c r="L187" s="73">
        <v>0</v>
      </c>
      <c r="M187" s="54" t="s">
        <v>569</v>
      </c>
    </row>
    <row r="188" spans="1:13" x14ac:dyDescent="0.3">
      <c r="A188" s="34">
        <v>181</v>
      </c>
      <c r="B188" s="35">
        <v>2560</v>
      </c>
      <c r="C188" s="36" t="s">
        <v>57</v>
      </c>
      <c r="D188" s="37" t="s">
        <v>58</v>
      </c>
      <c r="E188" s="38" t="s">
        <v>570</v>
      </c>
      <c r="F188" s="39" t="s">
        <v>571</v>
      </c>
      <c r="G188" s="35" t="str">
        <f t="shared" si="4"/>
        <v>2315</v>
      </c>
      <c r="H188" s="52" t="s">
        <v>571</v>
      </c>
      <c r="I188" s="72">
        <v>0</v>
      </c>
      <c r="J188" s="73">
        <v>0</v>
      </c>
      <c r="K188" s="74">
        <v>0</v>
      </c>
      <c r="L188" s="73">
        <v>0</v>
      </c>
      <c r="M188" s="54" t="s">
        <v>572</v>
      </c>
    </row>
    <row r="189" spans="1:13" x14ac:dyDescent="0.3">
      <c r="A189" s="34">
        <v>182</v>
      </c>
      <c r="B189" s="35">
        <v>2560</v>
      </c>
      <c r="C189" s="36" t="s">
        <v>57</v>
      </c>
      <c r="D189" s="37" t="s">
        <v>58</v>
      </c>
      <c r="E189" s="38" t="s">
        <v>573</v>
      </c>
      <c r="F189" s="39" t="s">
        <v>574</v>
      </c>
      <c r="G189" s="35" t="str">
        <f t="shared" si="4"/>
        <v>2316</v>
      </c>
      <c r="H189" s="52" t="s">
        <v>574</v>
      </c>
      <c r="I189" s="72">
        <v>0</v>
      </c>
      <c r="J189" s="73">
        <v>0</v>
      </c>
      <c r="K189" s="74">
        <v>0</v>
      </c>
      <c r="L189" s="73">
        <v>0</v>
      </c>
      <c r="M189" s="54" t="s">
        <v>575</v>
      </c>
    </row>
    <row r="190" spans="1:13" x14ac:dyDescent="0.3">
      <c r="A190" s="34">
        <v>183</v>
      </c>
      <c r="B190" s="35">
        <v>2560</v>
      </c>
      <c r="C190" s="36" t="s">
        <v>57</v>
      </c>
      <c r="D190" s="37" t="s">
        <v>58</v>
      </c>
      <c r="E190" s="38" t="s">
        <v>576</v>
      </c>
      <c r="F190" s="39" t="s">
        <v>577</v>
      </c>
      <c r="G190" s="35" t="str">
        <f t="shared" si="4"/>
        <v>2317</v>
      </c>
      <c r="H190" s="52" t="s">
        <v>577</v>
      </c>
      <c r="I190" s="72">
        <v>0</v>
      </c>
      <c r="J190" s="73">
        <v>0</v>
      </c>
      <c r="K190" s="74">
        <v>0</v>
      </c>
      <c r="L190" s="73">
        <v>0</v>
      </c>
      <c r="M190" s="54" t="s">
        <v>578</v>
      </c>
    </row>
    <row r="191" spans="1:13" x14ac:dyDescent="0.3">
      <c r="A191" s="34">
        <v>184</v>
      </c>
      <c r="B191" s="35">
        <v>2560</v>
      </c>
      <c r="C191" s="36" t="s">
        <v>57</v>
      </c>
      <c r="D191" s="37" t="s">
        <v>58</v>
      </c>
      <c r="E191" s="38" t="s">
        <v>579</v>
      </c>
      <c r="F191" s="39" t="s">
        <v>580</v>
      </c>
      <c r="G191" s="35" t="str">
        <f t="shared" si="4"/>
        <v>2318</v>
      </c>
      <c r="H191" s="52" t="s">
        <v>580</v>
      </c>
      <c r="I191" s="72">
        <v>0</v>
      </c>
      <c r="J191" s="73">
        <v>0</v>
      </c>
      <c r="K191" s="74">
        <v>0</v>
      </c>
      <c r="L191" s="73">
        <v>0</v>
      </c>
      <c r="M191" s="54" t="s">
        <v>581</v>
      </c>
    </row>
    <row r="192" spans="1:13" x14ac:dyDescent="0.3">
      <c r="A192" s="34">
        <v>185</v>
      </c>
      <c r="B192" s="35">
        <v>2560</v>
      </c>
      <c r="C192" s="36" t="s">
        <v>57</v>
      </c>
      <c r="D192" s="37" t="s">
        <v>58</v>
      </c>
      <c r="E192" s="38" t="s">
        <v>582</v>
      </c>
      <c r="F192" s="39" t="s">
        <v>583</v>
      </c>
      <c r="G192" s="35" t="str">
        <f t="shared" si="4"/>
        <v>2319</v>
      </c>
      <c r="H192" s="52" t="s">
        <v>583</v>
      </c>
      <c r="I192" s="72">
        <v>0</v>
      </c>
      <c r="J192" s="73">
        <v>0</v>
      </c>
      <c r="K192" s="74">
        <v>0</v>
      </c>
      <c r="L192" s="73">
        <v>0</v>
      </c>
      <c r="M192" s="54" t="s">
        <v>584</v>
      </c>
    </row>
    <row r="193" spans="1:13" x14ac:dyDescent="0.3">
      <c r="A193" s="34">
        <v>186</v>
      </c>
      <c r="B193" s="35">
        <v>2560</v>
      </c>
      <c r="C193" s="36" t="s">
        <v>57</v>
      </c>
      <c r="D193" s="37" t="s">
        <v>58</v>
      </c>
      <c r="E193" s="38" t="s">
        <v>585</v>
      </c>
      <c r="F193" s="39" t="s">
        <v>586</v>
      </c>
      <c r="G193" s="35" t="str">
        <f t="shared" si="4"/>
        <v>2320</v>
      </c>
      <c r="H193" s="52" t="s">
        <v>586</v>
      </c>
      <c r="I193" s="72">
        <v>0</v>
      </c>
      <c r="J193" s="73">
        <v>0</v>
      </c>
      <c r="K193" s="74">
        <v>0</v>
      </c>
      <c r="L193" s="73">
        <v>0</v>
      </c>
      <c r="M193" s="54" t="s">
        <v>587</v>
      </c>
    </row>
    <row r="194" spans="1:13" x14ac:dyDescent="0.3">
      <c r="A194" s="34">
        <v>187</v>
      </c>
      <c r="B194" s="35">
        <v>2560</v>
      </c>
      <c r="C194" s="36" t="s">
        <v>57</v>
      </c>
      <c r="D194" s="37" t="s">
        <v>58</v>
      </c>
      <c r="E194" s="38" t="s">
        <v>588</v>
      </c>
      <c r="F194" s="39" t="s">
        <v>589</v>
      </c>
      <c r="G194" s="35" t="str">
        <f t="shared" ref="G194:G201" si="5">C194&amp;E194</f>
        <v>2321</v>
      </c>
      <c r="H194" s="52" t="s">
        <v>589</v>
      </c>
      <c r="I194" s="72">
        <v>0</v>
      </c>
      <c r="J194" s="73">
        <v>0</v>
      </c>
      <c r="K194" s="74">
        <v>0</v>
      </c>
      <c r="L194" s="73">
        <v>0</v>
      </c>
      <c r="M194" s="54" t="s">
        <v>590</v>
      </c>
    </row>
    <row r="195" spans="1:13" x14ac:dyDescent="0.3">
      <c r="A195" s="34">
        <v>188</v>
      </c>
      <c r="B195" s="35">
        <v>2560</v>
      </c>
      <c r="C195" s="36" t="s">
        <v>57</v>
      </c>
      <c r="D195" s="37" t="s">
        <v>58</v>
      </c>
      <c r="E195" s="38" t="s">
        <v>591</v>
      </c>
      <c r="F195" s="39" t="s">
        <v>592</v>
      </c>
      <c r="G195" s="35" t="str">
        <f t="shared" si="5"/>
        <v>2322</v>
      </c>
      <c r="H195" s="52" t="s">
        <v>592</v>
      </c>
      <c r="I195" s="72">
        <v>0</v>
      </c>
      <c r="J195" s="73">
        <v>0</v>
      </c>
      <c r="K195" s="74">
        <v>0</v>
      </c>
      <c r="L195" s="73">
        <v>0</v>
      </c>
      <c r="M195" s="54" t="s">
        <v>593</v>
      </c>
    </row>
    <row r="196" spans="1:13" x14ac:dyDescent="0.3">
      <c r="A196" s="34">
        <v>189</v>
      </c>
      <c r="B196" s="35">
        <v>2560</v>
      </c>
      <c r="C196" s="36" t="s">
        <v>57</v>
      </c>
      <c r="D196" s="37" t="s">
        <v>58</v>
      </c>
      <c r="E196" s="38" t="s">
        <v>594</v>
      </c>
      <c r="F196" s="39" t="s">
        <v>595</v>
      </c>
      <c r="G196" s="35" t="str">
        <f t="shared" si="5"/>
        <v>2323</v>
      </c>
      <c r="H196" s="52" t="s">
        <v>595</v>
      </c>
      <c r="I196" s="72">
        <v>0</v>
      </c>
      <c r="J196" s="73">
        <v>0</v>
      </c>
      <c r="K196" s="74">
        <v>0</v>
      </c>
      <c r="L196" s="73">
        <v>0</v>
      </c>
      <c r="M196" s="54" t="s">
        <v>596</v>
      </c>
    </row>
    <row r="197" spans="1:13" x14ac:dyDescent="0.3">
      <c r="A197" s="34">
        <v>190</v>
      </c>
      <c r="B197" s="35">
        <v>2560</v>
      </c>
      <c r="C197" s="36" t="s">
        <v>57</v>
      </c>
      <c r="D197" s="37" t="s">
        <v>58</v>
      </c>
      <c r="E197" s="38" t="s">
        <v>597</v>
      </c>
      <c r="F197" s="39" t="s">
        <v>598</v>
      </c>
      <c r="G197" s="35" t="str">
        <f t="shared" si="5"/>
        <v>2324</v>
      </c>
      <c r="H197" s="52" t="s">
        <v>598</v>
      </c>
      <c r="I197" s="72">
        <v>0</v>
      </c>
      <c r="J197" s="73">
        <v>0</v>
      </c>
      <c r="K197" s="74">
        <v>0</v>
      </c>
      <c r="L197" s="73">
        <v>0</v>
      </c>
      <c r="M197" s="54" t="s">
        <v>599</v>
      </c>
    </row>
    <row r="198" spans="1:13" x14ac:dyDescent="0.3">
      <c r="A198" s="34">
        <v>191</v>
      </c>
      <c r="B198" s="35">
        <v>2560</v>
      </c>
      <c r="C198" s="36" t="s">
        <v>57</v>
      </c>
      <c r="D198" s="37" t="s">
        <v>58</v>
      </c>
      <c r="E198" s="38" t="s">
        <v>600</v>
      </c>
      <c r="F198" s="39" t="s">
        <v>601</v>
      </c>
      <c r="G198" s="35" t="str">
        <f t="shared" si="5"/>
        <v>2325</v>
      </c>
      <c r="H198" s="52" t="s">
        <v>601</v>
      </c>
      <c r="I198" s="72">
        <v>0</v>
      </c>
      <c r="J198" s="73">
        <v>0</v>
      </c>
      <c r="K198" s="74">
        <v>0</v>
      </c>
      <c r="L198" s="73">
        <v>0</v>
      </c>
      <c r="M198" s="58" t="s">
        <v>602</v>
      </c>
    </row>
    <row r="199" spans="1:13" x14ac:dyDescent="0.3">
      <c r="A199" s="34">
        <v>192</v>
      </c>
      <c r="B199" s="35">
        <v>2560</v>
      </c>
      <c r="C199" s="36" t="s">
        <v>57</v>
      </c>
      <c r="D199" s="37" t="s">
        <v>58</v>
      </c>
      <c r="E199" s="38" t="s">
        <v>603</v>
      </c>
      <c r="F199" s="39" t="s">
        <v>604</v>
      </c>
      <c r="G199" s="35" t="str">
        <f t="shared" si="5"/>
        <v>2326</v>
      </c>
      <c r="H199" s="52" t="s">
        <v>604</v>
      </c>
      <c r="I199" s="72">
        <v>0</v>
      </c>
      <c r="J199" s="73">
        <v>0</v>
      </c>
      <c r="K199" s="74">
        <v>0</v>
      </c>
      <c r="L199" s="73">
        <v>0</v>
      </c>
      <c r="M199" s="58" t="s">
        <v>605</v>
      </c>
    </row>
    <row r="200" spans="1:13" x14ac:dyDescent="0.3">
      <c r="A200" s="34">
        <v>193</v>
      </c>
      <c r="B200" s="35">
        <v>2560</v>
      </c>
      <c r="C200" s="36" t="s">
        <v>57</v>
      </c>
      <c r="D200" s="37" t="s">
        <v>58</v>
      </c>
      <c r="E200" s="38" t="s">
        <v>606</v>
      </c>
      <c r="F200" s="39" t="s">
        <v>607</v>
      </c>
      <c r="G200" s="35" t="str">
        <f t="shared" si="5"/>
        <v>2327</v>
      </c>
      <c r="H200" s="52" t="s">
        <v>607</v>
      </c>
      <c r="I200" s="72">
        <v>0</v>
      </c>
      <c r="J200" s="73">
        <v>0</v>
      </c>
      <c r="K200" s="74">
        <v>0</v>
      </c>
      <c r="L200" s="73">
        <v>0</v>
      </c>
      <c r="M200" s="57" t="s">
        <v>608</v>
      </c>
    </row>
    <row r="201" spans="1:13" x14ac:dyDescent="0.3">
      <c r="A201" s="41"/>
      <c r="B201" s="42"/>
      <c r="C201" s="43"/>
      <c r="D201" s="44"/>
      <c r="E201" s="45"/>
      <c r="F201" s="46"/>
      <c r="G201" s="47">
        <v>2994</v>
      </c>
      <c r="H201" s="48" t="s">
        <v>609</v>
      </c>
      <c r="I201" s="72">
        <v>0</v>
      </c>
      <c r="J201" s="73">
        <v>0</v>
      </c>
      <c r="K201" s="74">
        <v>0</v>
      </c>
      <c r="L201" s="73">
        <v>0</v>
      </c>
      <c r="M201" s="61" t="s">
        <v>610</v>
      </c>
    </row>
    <row r="202" spans="1:13" x14ac:dyDescent="0.3">
      <c r="A202" s="25"/>
      <c r="B202" s="25"/>
      <c r="C202" s="26"/>
      <c r="D202" s="27"/>
      <c r="E202" s="28"/>
      <c r="F202" s="29"/>
      <c r="G202" s="30"/>
      <c r="H202" s="29"/>
      <c r="I202" s="31"/>
      <c r="J202" s="31"/>
      <c r="K202" s="32"/>
      <c r="L202" s="31"/>
      <c r="M202" s="7"/>
    </row>
    <row r="203" spans="1:13" x14ac:dyDescent="0.3">
      <c r="D203" s="4" t="s">
        <v>80</v>
      </c>
      <c r="E203" s="4"/>
      <c r="F203" s="4" t="s">
        <v>81</v>
      </c>
      <c r="G203" s="4"/>
      <c r="H203" s="3"/>
      <c r="M203" s="6">
        <v>1</v>
      </c>
    </row>
    <row r="204" spans="1:13" x14ac:dyDescent="0.3">
      <c r="M204" s="6">
        <v>118</v>
      </c>
    </row>
    <row r="205" spans="1:13" x14ac:dyDescent="0.3">
      <c r="M205" s="6">
        <v>17</v>
      </c>
    </row>
  </sheetData>
  <mergeCells count="6">
    <mergeCell ref="M4:M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SPB1107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dcterms:created xsi:type="dcterms:W3CDTF">2018-03-12T16:18:54Z</dcterms:created>
  <dcterms:modified xsi:type="dcterms:W3CDTF">2018-08-03T07:59:29Z</dcterms:modified>
</cp:coreProperties>
</file>