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รายงาน สรง ไตรมาส 3-61\up ศูนย์ข้อมูล\"/>
    </mc:Choice>
  </mc:AlternateContent>
  <bookViews>
    <workbookView xWindow="0" yWindow="0" windowWidth="20490" windowHeight="7125"/>
  </bookViews>
  <sheets>
    <sheet name="ตารางที่7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5" i="1" l="1"/>
  <c r="B35" i="1"/>
  <c r="D33" i="1"/>
  <c r="C33" i="1"/>
  <c r="B33" i="1"/>
  <c r="D32" i="1"/>
  <c r="C32" i="1"/>
  <c r="B32" i="1"/>
  <c r="D31" i="1"/>
  <c r="C31" i="1"/>
  <c r="B31" i="1"/>
  <c r="D28" i="1"/>
  <c r="C28" i="1"/>
  <c r="B28" i="1"/>
  <c r="D27" i="1"/>
  <c r="C27" i="1"/>
  <c r="D25" i="1"/>
  <c r="C25" i="1"/>
  <c r="B25" i="1"/>
  <c r="D24" i="1"/>
  <c r="C24" i="1"/>
  <c r="B24" i="1"/>
  <c r="D23" i="1"/>
  <c r="C23" i="1"/>
  <c r="B23" i="1"/>
  <c r="D22" i="1"/>
  <c r="C22" i="1"/>
  <c r="B22" i="1"/>
  <c r="D14" i="1"/>
  <c r="D30" i="1" s="1"/>
  <c r="C14" i="1"/>
  <c r="C30" i="1" s="1"/>
  <c r="B14" i="1"/>
  <c r="B30" i="1" s="1"/>
  <c r="D10" i="1"/>
  <c r="C10" i="1"/>
  <c r="C26" i="1" s="1"/>
  <c r="B10" i="1"/>
</calcChain>
</file>

<file path=xl/sharedStrings.xml><?xml version="1.0" encoding="utf-8"?>
<sst xmlns="http://schemas.openxmlformats.org/spreadsheetml/2006/main" count="50" uniqueCount="24">
  <si>
    <t>ตารางที่ 7  จำนวนและร้อยละของผู้มีงานทำ จำแนกตามระดับการศึกษาที่สำเร็จ และเพศ ไตรมาสที่ 3/2561</t>
  </si>
  <si>
    <t>ระดับการศึกษาที่สำเร็จ</t>
  </si>
  <si>
    <r>
      <rPr>
        <b/>
        <sz val="14"/>
        <rFont val="TH SarabunPSK"/>
        <family val="2"/>
      </rPr>
      <t xml:space="preserve">                      </t>
    </r>
    <r>
      <rPr>
        <b/>
        <u/>
        <sz val="14"/>
        <rFont val="TH SarabunPSK"/>
        <family val="2"/>
      </rPr>
      <t>จำนวน (คน)</t>
    </r>
  </si>
  <si>
    <t>รวม</t>
  </si>
  <si>
    <t>ชาย</t>
  </si>
  <si>
    <t>หญิง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</si>
  <si>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</si>
  <si>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</si>
  <si>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</si>
  <si>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</si>
  <si>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</si>
  <si>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</si>
  <si>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</si>
  <si>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</si>
  <si>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</si>
  <si>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-</t>
  </si>
  <si>
    <t>6.  อุดมศึกษา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</si>
  <si>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</si>
  <si>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</si>
  <si>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</si>
  <si>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</si>
  <si>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</si>
  <si>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r>
      <rPr>
        <b/>
        <sz val="14"/>
        <rFont val="TH SarabunPSK"/>
        <family val="2"/>
      </rPr>
      <t xml:space="preserve">                     </t>
    </r>
    <r>
      <rPr>
        <b/>
        <u/>
        <sz val="14"/>
        <rFont val="TH SarabunPSK"/>
        <family val="2"/>
      </rPr>
      <t>ร้อยละ</t>
    </r>
  </si>
  <si>
    <t>หมายเหตุ :  .. จำนวนเล็กน้อย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</si>
</sst>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87" formatCode="#,##0.0"/>
    <numFmt numFmtId="188" formatCode="0.0"/>
    <numFmt numFmtId="189" formatCode="0.0000"/>
    <numFmt numFmtId="190" formatCode="0.000"/>
  </numFmts>
  <fonts count="9" x14ac:knownFonts="1">
    <font>
      <sz val="14"/>
      <name val="Cordia New"/>
      <charset val="222"/>
    </font>
    <font>
      <b/>
      <sz val="15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u/>
      <sz val="14"/>
      <name val="TH SarabunPSK"/>
      <family val="2"/>
    </font>
    <font>
      <sz val="14"/>
      <color indexed="8"/>
      <name val="TH SarabunPSK"/>
      <family val="2"/>
    </font>
    <font>
      <sz val="16"/>
      <name val="TH SarabunPSK"/>
      <family val="2"/>
    </font>
    <font>
      <sz val="11"/>
      <color theme="0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/>
    <xf numFmtId="3" fontId="3" fillId="0" borderId="0" xfId="0" applyNumberFormat="1" applyFont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0" borderId="1" xfId="0" applyFont="1" applyBorder="1"/>
    <xf numFmtId="0" fontId="4" fillId="0" borderId="0" xfId="0" applyFont="1"/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center" indent="1"/>
    </xf>
    <xf numFmtId="0" fontId="1" fillId="0" borderId="2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3" fontId="4" fillId="0" borderId="0" xfId="0" applyNumberFormat="1" applyFont="1" applyAlignment="1">
      <alignment horizontal="right"/>
    </xf>
    <xf numFmtId="0" fontId="4" fillId="0" borderId="0" xfId="0" applyFont="1" applyBorder="1" applyAlignment="1">
      <alignment horizontal="left" vertical="center"/>
    </xf>
    <xf numFmtId="0" fontId="3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3" fontId="3" fillId="0" borderId="0" xfId="0" applyNumberFormat="1" applyFont="1" applyAlignment="1">
      <alignment horizontal="right"/>
    </xf>
    <xf numFmtId="0" fontId="3" fillId="0" borderId="0" xfId="0" applyFont="1" applyBorder="1" applyAlignment="1">
      <alignment vertical="center"/>
    </xf>
    <xf numFmtId="3" fontId="3" fillId="0" borderId="0" xfId="0" applyNumberFormat="1" applyFont="1" applyAlignment="1">
      <alignment vertical="center"/>
    </xf>
    <xf numFmtId="0" fontId="3" fillId="0" borderId="0" xfId="0" applyFont="1"/>
    <xf numFmtId="0" fontId="3" fillId="0" borderId="0" xfId="0" applyFont="1" applyAlignment="1" applyProtection="1">
      <alignment horizontal="left" vertical="center"/>
    </xf>
    <xf numFmtId="3" fontId="3" fillId="0" borderId="0" xfId="0" applyNumberFormat="1" applyFont="1" applyFill="1" applyAlignment="1">
      <alignment horizontal="right"/>
    </xf>
    <xf numFmtId="3" fontId="3" fillId="0" borderId="0" xfId="0" applyNumberFormat="1" applyFont="1" applyBorder="1"/>
    <xf numFmtId="0" fontId="3" fillId="0" borderId="0" xfId="0" applyFont="1" applyBorder="1" applyAlignment="1" applyProtection="1">
      <alignment horizontal="left" vertical="center"/>
    </xf>
    <xf numFmtId="0" fontId="3" fillId="0" borderId="0" xfId="0" applyFont="1" applyBorder="1"/>
    <xf numFmtId="187" fontId="3" fillId="0" borderId="0" xfId="0" applyNumberFormat="1" applyFont="1" applyBorder="1" applyAlignment="1" applyProtection="1">
      <alignment horizontal="left" vertical="center"/>
    </xf>
    <xf numFmtId="0" fontId="5" fillId="0" borderId="0" xfId="0" applyFont="1" applyBorder="1" applyAlignment="1">
      <alignment horizontal="center"/>
    </xf>
    <xf numFmtId="188" fontId="4" fillId="0" borderId="0" xfId="0" applyNumberFormat="1" applyFont="1" applyFill="1" applyBorder="1" applyAlignment="1">
      <alignment horizontal="right"/>
    </xf>
    <xf numFmtId="188" fontId="3" fillId="0" borderId="0" xfId="0" applyNumberFormat="1" applyFont="1"/>
    <xf numFmtId="188" fontId="3" fillId="0" borderId="0" xfId="0" applyNumberFormat="1" applyFont="1" applyFill="1" applyBorder="1" applyAlignment="1">
      <alignment horizontal="right"/>
    </xf>
    <xf numFmtId="188" fontId="3" fillId="0" borderId="0" xfId="0" applyNumberFormat="1" applyFont="1" applyBorder="1"/>
    <xf numFmtId="187" fontId="3" fillId="0" borderId="2" xfId="0" applyNumberFormat="1" applyFont="1" applyBorder="1" applyAlignment="1" applyProtection="1">
      <alignment horizontal="left" vertical="center"/>
    </xf>
    <xf numFmtId="188" fontId="3" fillId="0" borderId="2" xfId="0" applyNumberFormat="1" applyFont="1" applyFill="1" applyBorder="1" applyAlignment="1">
      <alignment horizontal="right"/>
    </xf>
    <xf numFmtId="189" fontId="3" fillId="0" borderId="2" xfId="0" applyNumberFormat="1" applyFont="1" applyFill="1" applyBorder="1" applyAlignment="1">
      <alignment horizontal="right"/>
    </xf>
    <xf numFmtId="190" fontId="3" fillId="0" borderId="2" xfId="0" applyNumberFormat="1" applyFont="1" applyFill="1" applyBorder="1" applyAlignment="1">
      <alignment horizontal="right"/>
    </xf>
    <xf numFmtId="0" fontId="3" fillId="0" borderId="2" xfId="0" applyFont="1" applyBorder="1"/>
    <xf numFmtId="0" fontId="7" fillId="0" borderId="0" xfId="0" applyFont="1"/>
    <xf numFmtId="0" fontId="8" fillId="0" borderId="0" xfId="0" applyFont="1"/>
    <xf numFmtId="188" fontId="7" fillId="0" borderId="0" xfId="0" applyNumberFormat="1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39"/>
  <sheetViews>
    <sheetView showGridLines="0" tabSelected="1" zoomScaleNormal="100" workbookViewId="0">
      <selection activeCell="G9" sqref="G9"/>
    </sheetView>
  </sheetViews>
  <sheetFormatPr defaultColWidth="9.140625" defaultRowHeight="26.25" customHeight="1" x14ac:dyDescent="0.35"/>
  <cols>
    <col min="1" max="1" width="33.7109375" style="3" customWidth="1"/>
    <col min="2" max="4" width="18.7109375" style="38" customWidth="1"/>
    <col min="5" max="5" width="0.85546875" style="38" customWidth="1"/>
    <col min="6" max="16384" width="9.140625" style="38"/>
  </cols>
  <sheetData>
    <row r="1" spans="1:6" s="3" customFormat="1" ht="30" customHeight="1" x14ac:dyDescent="0.35">
      <c r="A1" s="1" t="s">
        <v>0</v>
      </c>
      <c r="B1" s="1"/>
      <c r="C1" s="1"/>
      <c r="D1" s="1"/>
      <c r="E1" s="1"/>
      <c r="F1" s="2"/>
    </row>
    <row r="2" spans="1:6" s="3" customFormat="1" ht="6" customHeight="1" x14ac:dyDescent="0.35">
      <c r="B2" s="4"/>
      <c r="C2" s="4"/>
      <c r="D2" s="4"/>
      <c r="E2" s="2"/>
      <c r="F2" s="2"/>
    </row>
    <row r="3" spans="1:6" s="8" customFormat="1" ht="27.95" customHeight="1" x14ac:dyDescent="0.3">
      <c r="A3" s="5" t="s">
        <v>1</v>
      </c>
      <c r="B3" s="6" t="s">
        <v>2</v>
      </c>
      <c r="C3" s="6"/>
      <c r="D3" s="6"/>
      <c r="E3" s="7"/>
    </row>
    <row r="4" spans="1:6" s="8" customFormat="1" ht="27.95" customHeight="1" x14ac:dyDescent="0.3">
      <c r="A4" s="9"/>
      <c r="B4" s="10" t="s">
        <v>3</v>
      </c>
      <c r="C4" s="10" t="s">
        <v>4</v>
      </c>
      <c r="D4" s="10" t="s">
        <v>5</v>
      </c>
      <c r="E4" s="11"/>
      <c r="F4" s="12"/>
    </row>
    <row r="5" spans="1:6" s="16" customFormat="1" ht="24.95" customHeight="1" x14ac:dyDescent="0.3">
      <c r="A5" s="13" t="s">
        <v>6</v>
      </c>
      <c r="B5" s="14">
        <v>294051.81</v>
      </c>
      <c r="C5" s="14">
        <v>169792.92</v>
      </c>
      <c r="D5" s="14">
        <v>124258.89</v>
      </c>
      <c r="E5" s="15"/>
      <c r="F5" s="15"/>
    </row>
    <row r="6" spans="1:6" s="16" customFormat="1" ht="20.25" customHeight="1" x14ac:dyDescent="0.3">
      <c r="A6" s="17" t="s">
        <v>7</v>
      </c>
      <c r="B6" s="18">
        <v>6643.61</v>
      </c>
      <c r="C6" s="18">
        <v>4242.92</v>
      </c>
      <c r="D6" s="18">
        <v>2400.6799999999998</v>
      </c>
      <c r="E6" s="19"/>
      <c r="F6" s="20"/>
    </row>
    <row r="7" spans="1:6" s="16" customFormat="1" ht="20.25" customHeight="1" x14ac:dyDescent="0.3">
      <c r="A7" s="21" t="s">
        <v>8</v>
      </c>
      <c r="B7" s="18">
        <v>82205.399999999994</v>
      </c>
      <c r="C7" s="18">
        <v>47386.8</v>
      </c>
      <c r="D7" s="18">
        <v>34818.6</v>
      </c>
      <c r="E7" s="19"/>
    </row>
    <row r="8" spans="1:6" s="16" customFormat="1" ht="20.25" customHeight="1" x14ac:dyDescent="0.3">
      <c r="A8" s="22" t="s">
        <v>9</v>
      </c>
      <c r="B8" s="18">
        <v>68298.11</v>
      </c>
      <c r="C8" s="18">
        <v>37247.47</v>
      </c>
      <c r="D8" s="18">
        <v>31050.639999999999</v>
      </c>
      <c r="E8" s="19"/>
    </row>
    <row r="9" spans="1:6" s="16" customFormat="1" ht="20.25" customHeight="1" x14ac:dyDescent="0.3">
      <c r="A9" s="22" t="s">
        <v>10</v>
      </c>
      <c r="B9" s="18">
        <v>52326.080000000002</v>
      </c>
      <c r="C9" s="18">
        <v>35263.949999999997</v>
      </c>
      <c r="D9" s="18">
        <v>17062.13</v>
      </c>
      <c r="E9" s="19"/>
    </row>
    <row r="10" spans="1:6" s="21" customFormat="1" ht="20.25" customHeight="1" x14ac:dyDescent="0.3">
      <c r="A10" s="21" t="s">
        <v>11</v>
      </c>
      <c r="B10" s="23">
        <f>SUM(B11:B13)</f>
        <v>38269.65</v>
      </c>
      <c r="C10" s="23">
        <f t="shared" ref="C10:D10" si="0">SUM(C11:C13)</f>
        <v>23679.91</v>
      </c>
      <c r="D10" s="23">
        <f t="shared" si="0"/>
        <v>14589.73</v>
      </c>
      <c r="E10" s="24"/>
    </row>
    <row r="11" spans="1:6" s="21" customFormat="1" ht="20.25" customHeight="1" x14ac:dyDescent="0.3">
      <c r="A11" s="25" t="s">
        <v>12</v>
      </c>
      <c r="B11" s="18">
        <v>29859.9</v>
      </c>
      <c r="C11" s="18">
        <v>18364.29</v>
      </c>
      <c r="D11" s="18">
        <v>11495.61</v>
      </c>
      <c r="E11" s="26"/>
    </row>
    <row r="12" spans="1:6" s="21" customFormat="1" ht="20.25" customHeight="1" x14ac:dyDescent="0.3">
      <c r="A12" s="25" t="s">
        <v>13</v>
      </c>
      <c r="B12" s="18">
        <v>8409.75</v>
      </c>
      <c r="C12" s="18">
        <v>5315.62</v>
      </c>
      <c r="D12" s="18">
        <v>3094.12</v>
      </c>
    </row>
    <row r="13" spans="1:6" s="21" customFormat="1" ht="20.25" customHeight="1" x14ac:dyDescent="0.3">
      <c r="A13" s="27" t="s">
        <v>14</v>
      </c>
      <c r="B13" s="18" t="s">
        <v>15</v>
      </c>
      <c r="C13" s="18" t="s">
        <v>15</v>
      </c>
      <c r="D13" s="18" t="s">
        <v>15</v>
      </c>
      <c r="E13" s="26"/>
      <c r="F13" s="26"/>
    </row>
    <row r="14" spans="1:6" s="21" customFormat="1" ht="20.25" customHeight="1" x14ac:dyDescent="0.3">
      <c r="A14" s="21" t="s">
        <v>16</v>
      </c>
      <c r="B14" s="23">
        <f>SUM(B15:B17)</f>
        <v>45017.75</v>
      </c>
      <c r="C14" s="23">
        <f t="shared" ref="C14:D14" si="1">SUM(C15:C17)</f>
        <v>21390.07</v>
      </c>
      <c r="D14" s="23">
        <f t="shared" si="1"/>
        <v>23627.67</v>
      </c>
      <c r="E14" s="26"/>
      <c r="F14" s="26"/>
    </row>
    <row r="15" spans="1:6" s="16" customFormat="1" ht="20.25" customHeight="1" x14ac:dyDescent="0.3">
      <c r="A15" s="27" t="s">
        <v>17</v>
      </c>
      <c r="B15" s="18">
        <v>21807.69</v>
      </c>
      <c r="C15" s="18">
        <v>10869.5</v>
      </c>
      <c r="D15" s="18">
        <v>10938.19</v>
      </c>
      <c r="E15" s="15"/>
      <c r="F15" s="15"/>
    </row>
    <row r="16" spans="1:6" s="16" customFormat="1" ht="20.25" customHeight="1" x14ac:dyDescent="0.3">
      <c r="A16" s="27" t="s">
        <v>18</v>
      </c>
      <c r="B16" s="18">
        <v>14035.27</v>
      </c>
      <c r="C16" s="18">
        <v>7392.49</v>
      </c>
      <c r="D16" s="18">
        <v>6642.77</v>
      </c>
      <c r="E16" s="19"/>
    </row>
    <row r="17" spans="1:6" s="16" customFormat="1" ht="20.25" customHeight="1" x14ac:dyDescent="0.3">
      <c r="A17" s="27" t="s">
        <v>19</v>
      </c>
      <c r="B17" s="18">
        <v>9174.7900000000009</v>
      </c>
      <c r="C17" s="18">
        <v>3128.08</v>
      </c>
      <c r="D17" s="18">
        <v>6046.71</v>
      </c>
      <c r="E17" s="19"/>
    </row>
    <row r="18" spans="1:6" s="16" customFormat="1" ht="20.25" customHeight="1" x14ac:dyDescent="0.3">
      <c r="A18" s="27" t="s">
        <v>20</v>
      </c>
      <c r="B18" s="18" t="s">
        <v>15</v>
      </c>
      <c r="C18" s="18" t="s">
        <v>15</v>
      </c>
      <c r="D18" s="18" t="s">
        <v>15</v>
      </c>
      <c r="E18" s="19"/>
    </row>
    <row r="19" spans="1:6" s="16" customFormat="1" ht="20.25" customHeight="1" x14ac:dyDescent="0.3">
      <c r="A19" s="27" t="s">
        <v>21</v>
      </c>
      <c r="B19" s="18">
        <v>1291.22</v>
      </c>
      <c r="C19" s="18">
        <v>581.79999999999995</v>
      </c>
      <c r="D19" s="18">
        <v>709.42</v>
      </c>
      <c r="E19" s="19"/>
    </row>
    <row r="20" spans="1:6" s="21" customFormat="1" ht="33" customHeight="1" x14ac:dyDescent="0.3">
      <c r="B20" s="28" t="s">
        <v>22</v>
      </c>
      <c r="C20" s="28"/>
      <c r="D20" s="28"/>
      <c r="E20" s="26"/>
    </row>
    <row r="21" spans="1:6" s="21" customFormat="1" ht="24.95" customHeight="1" x14ac:dyDescent="0.3">
      <c r="A21" s="12" t="s">
        <v>6</v>
      </c>
      <c r="B21" s="29">
        <v>100</v>
      </c>
      <c r="C21" s="29">
        <v>100</v>
      </c>
      <c r="D21" s="29">
        <v>100</v>
      </c>
      <c r="E21" s="26"/>
      <c r="F21" s="30"/>
    </row>
    <row r="22" spans="1:6" s="21" customFormat="1" ht="20.25" customHeight="1" x14ac:dyDescent="0.3">
      <c r="A22" s="17" t="s">
        <v>7</v>
      </c>
      <c r="B22" s="31">
        <f>ROUND(B6*100/$B$5,1)</f>
        <v>2.2999999999999998</v>
      </c>
      <c r="C22" s="31">
        <f>ROUND(C6*100/$C$5,1)</f>
        <v>2.5</v>
      </c>
      <c r="D22" s="31">
        <f>ROUND(D6*100/$D$5,1)</f>
        <v>1.9</v>
      </c>
      <c r="F22" s="30"/>
    </row>
    <row r="23" spans="1:6" s="21" customFormat="1" ht="20.25" customHeight="1" x14ac:dyDescent="0.3">
      <c r="A23" s="21" t="s">
        <v>8</v>
      </c>
      <c r="B23" s="31">
        <f t="shared" ref="B23:B35" si="2">ROUND(B7*100/$B$5,1)</f>
        <v>28</v>
      </c>
      <c r="C23" s="31">
        <f t="shared" ref="C23:C33" si="3">ROUND(C7*100/$C$5,1)</f>
        <v>27.9</v>
      </c>
      <c r="D23" s="31">
        <f t="shared" ref="D23:D35" si="4">ROUND(D7*100/$D$5,1)</f>
        <v>28</v>
      </c>
      <c r="E23" s="26"/>
      <c r="F23" s="32"/>
    </row>
    <row r="24" spans="1:6" s="21" customFormat="1" ht="20.25" customHeight="1" x14ac:dyDescent="0.3">
      <c r="A24" s="22" t="s">
        <v>9</v>
      </c>
      <c r="B24" s="31">
        <f t="shared" si="2"/>
        <v>23.2</v>
      </c>
      <c r="C24" s="31">
        <f t="shared" si="3"/>
        <v>21.9</v>
      </c>
      <c r="D24" s="31">
        <f t="shared" si="4"/>
        <v>25</v>
      </c>
      <c r="F24" s="30"/>
    </row>
    <row r="25" spans="1:6" s="21" customFormat="1" ht="20.25" customHeight="1" x14ac:dyDescent="0.3">
      <c r="A25" s="22" t="s">
        <v>10</v>
      </c>
      <c r="B25" s="31">
        <f t="shared" si="2"/>
        <v>17.8</v>
      </c>
      <c r="C25" s="31">
        <f t="shared" si="3"/>
        <v>20.8</v>
      </c>
      <c r="D25" s="31">
        <f t="shared" si="4"/>
        <v>13.7</v>
      </c>
      <c r="F25" s="30"/>
    </row>
    <row r="26" spans="1:6" s="21" customFormat="1" ht="20.25" customHeight="1" x14ac:dyDescent="0.3">
      <c r="A26" s="21" t="s">
        <v>11</v>
      </c>
      <c r="B26" s="31">
        <v>13</v>
      </c>
      <c r="C26" s="31">
        <f t="shared" si="3"/>
        <v>13.9</v>
      </c>
      <c r="D26" s="31">
        <v>11.8</v>
      </c>
      <c r="F26" s="30"/>
    </row>
    <row r="27" spans="1:6" s="21" customFormat="1" ht="20.25" customHeight="1" x14ac:dyDescent="0.3">
      <c r="A27" s="25" t="s">
        <v>12</v>
      </c>
      <c r="B27" s="31">
        <v>10.1</v>
      </c>
      <c r="C27" s="31">
        <f t="shared" si="3"/>
        <v>10.8</v>
      </c>
      <c r="D27" s="31">
        <f t="shared" si="4"/>
        <v>9.3000000000000007</v>
      </c>
      <c r="F27" s="30"/>
    </row>
    <row r="28" spans="1:6" s="21" customFormat="1" ht="20.25" customHeight="1" x14ac:dyDescent="0.3">
      <c r="A28" s="25" t="s">
        <v>13</v>
      </c>
      <c r="B28" s="31">
        <f t="shared" si="2"/>
        <v>2.9</v>
      </c>
      <c r="C28" s="31">
        <f t="shared" si="3"/>
        <v>3.1</v>
      </c>
      <c r="D28" s="31">
        <f t="shared" si="4"/>
        <v>2.5</v>
      </c>
      <c r="F28" s="30"/>
    </row>
    <row r="29" spans="1:6" s="21" customFormat="1" ht="20.25" customHeight="1" x14ac:dyDescent="0.3">
      <c r="A29" s="27" t="s">
        <v>14</v>
      </c>
      <c r="B29" s="31" t="s">
        <v>15</v>
      </c>
      <c r="C29" s="31" t="s">
        <v>15</v>
      </c>
      <c r="D29" s="31" t="s">
        <v>15</v>
      </c>
      <c r="E29" s="31"/>
      <c r="F29" s="30"/>
    </row>
    <row r="30" spans="1:6" s="21" customFormat="1" ht="20.25" customHeight="1" x14ac:dyDescent="0.3">
      <c r="A30" s="21" t="s">
        <v>16</v>
      </c>
      <c r="B30" s="31">
        <f t="shared" si="2"/>
        <v>15.3</v>
      </c>
      <c r="C30" s="31">
        <f t="shared" si="3"/>
        <v>12.6</v>
      </c>
      <c r="D30" s="31">
        <f t="shared" si="4"/>
        <v>19</v>
      </c>
      <c r="F30" s="30"/>
    </row>
    <row r="31" spans="1:6" s="21" customFormat="1" ht="20.25" customHeight="1" x14ac:dyDescent="0.3">
      <c r="A31" s="27" t="s">
        <v>17</v>
      </c>
      <c r="B31" s="31">
        <f t="shared" si="2"/>
        <v>7.4</v>
      </c>
      <c r="C31" s="31">
        <f t="shared" si="3"/>
        <v>6.4</v>
      </c>
      <c r="D31" s="31">
        <f t="shared" si="4"/>
        <v>8.8000000000000007</v>
      </c>
    </row>
    <row r="32" spans="1:6" s="21" customFormat="1" ht="20.25" customHeight="1" x14ac:dyDescent="0.3">
      <c r="A32" s="27" t="s">
        <v>18</v>
      </c>
      <c r="B32" s="31">
        <f t="shared" si="2"/>
        <v>4.8</v>
      </c>
      <c r="C32" s="31">
        <f t="shared" si="3"/>
        <v>4.4000000000000004</v>
      </c>
      <c r="D32" s="31">
        <f t="shared" si="4"/>
        <v>5.3</v>
      </c>
    </row>
    <row r="33" spans="1:6" s="21" customFormat="1" ht="20.25" customHeight="1" x14ac:dyDescent="0.3">
      <c r="A33" s="27" t="s">
        <v>19</v>
      </c>
      <c r="B33" s="31">
        <f t="shared" si="2"/>
        <v>3.1</v>
      </c>
      <c r="C33" s="31">
        <f t="shared" si="3"/>
        <v>1.8</v>
      </c>
      <c r="D33" s="31">
        <f t="shared" si="4"/>
        <v>4.9000000000000004</v>
      </c>
      <c r="F33" s="30"/>
    </row>
    <row r="34" spans="1:6" s="21" customFormat="1" ht="20.25" customHeight="1" x14ac:dyDescent="0.3">
      <c r="A34" s="27" t="s">
        <v>20</v>
      </c>
      <c r="B34" s="31" t="s">
        <v>15</v>
      </c>
      <c r="C34" s="31" t="s">
        <v>15</v>
      </c>
      <c r="D34" s="31" t="s">
        <v>15</v>
      </c>
    </row>
    <row r="35" spans="1:6" s="21" customFormat="1" ht="20.25" customHeight="1" x14ac:dyDescent="0.3">
      <c r="A35" s="27" t="s">
        <v>21</v>
      </c>
      <c r="B35" s="31">
        <f t="shared" si="2"/>
        <v>0.4</v>
      </c>
      <c r="C35" s="31">
        <v>0.4</v>
      </c>
      <c r="D35" s="31">
        <f t="shared" si="4"/>
        <v>0.6</v>
      </c>
    </row>
    <row r="36" spans="1:6" s="21" customFormat="1" ht="6" customHeight="1" x14ac:dyDescent="0.3">
      <c r="A36" s="33"/>
      <c r="B36" s="34"/>
      <c r="C36" s="35"/>
      <c r="D36" s="36"/>
      <c r="E36" s="37"/>
    </row>
    <row r="37" spans="1:6" ht="3" customHeight="1" x14ac:dyDescent="0.35">
      <c r="A37" s="21"/>
    </row>
    <row r="38" spans="1:6" ht="14.25" customHeight="1" x14ac:dyDescent="0.35">
      <c r="A38" s="39" t="s">
        <v>23</v>
      </c>
      <c r="B38" s="40"/>
      <c r="C38" s="40"/>
      <c r="D38" s="40"/>
    </row>
    <row r="39" spans="1:6" ht="26.25" customHeight="1" x14ac:dyDescent="0.35">
      <c r="B39" s="40"/>
      <c r="C39" s="40"/>
      <c r="D39" s="40"/>
      <c r="E39" s="40"/>
    </row>
  </sheetData>
  <mergeCells count="4">
    <mergeCell ref="A1:E1"/>
    <mergeCell ref="A3:A4"/>
    <mergeCell ref="B3:D3"/>
    <mergeCell ref="B20:D20"/>
  </mergeCells>
  <pageMargins left="1.1811023622047245" right="0.31496062992125984" top="0.78740157480314965" bottom="0" header="0.51181102362204722" footer="0"/>
  <pageSetup paperSize="9" scale="98" firstPageNumber="7" orientation="portrait" useFirstPageNumber="1" r:id="rId1"/>
  <headerFooter alignWithMargins="0">
    <oddHeader>&amp;R&amp;"TH SarabunPSK,Regular"&amp;16 29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2018-10-31T02:30:42Z</dcterms:created>
  <dcterms:modified xsi:type="dcterms:W3CDTF">2018-10-31T02:30:54Z</dcterms:modified>
</cp:coreProperties>
</file>