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10710" windowHeight="8070" tabRatio="246"/>
  </bookViews>
  <sheets>
    <sheet name="ตารางที่7" sheetId="16" r:id="rId1"/>
  </sheets>
  <calcPr calcId="124519"/>
</workbook>
</file>

<file path=xl/calcChain.xml><?xml version="1.0" encoding="utf-8"?>
<calcChain xmlns="http://schemas.openxmlformats.org/spreadsheetml/2006/main">
  <c r="C16" i="16"/>
  <c r="D16"/>
  <c r="B16"/>
  <c r="C12"/>
  <c r="D12"/>
  <c r="B12"/>
  <c r="B26" l="1"/>
  <c r="C26"/>
  <c r="D26"/>
  <c r="B27"/>
  <c r="C27"/>
  <c r="D27"/>
  <c r="B28"/>
  <c r="C28"/>
  <c r="D28"/>
  <c r="B29"/>
  <c r="C29"/>
  <c r="D29"/>
  <c r="B30"/>
  <c r="C30"/>
  <c r="D30"/>
  <c r="B31"/>
  <c r="C31"/>
  <c r="D31"/>
  <c r="B32"/>
  <c r="C32"/>
  <c r="D32"/>
  <c r="B34"/>
  <c r="C34"/>
  <c r="D34"/>
  <c r="B35"/>
  <c r="C35"/>
  <c r="D35"/>
  <c r="B36"/>
  <c r="C36"/>
  <c r="D36"/>
  <c r="B37"/>
  <c r="C37"/>
  <c r="D37"/>
  <c r="B38"/>
  <c r="C38"/>
  <c r="D38"/>
</calcChain>
</file>

<file path=xl/sharedStrings.xml><?xml version="1.0" encoding="utf-8"?>
<sst xmlns="http://schemas.openxmlformats.org/spreadsheetml/2006/main" count="51" uniqueCount="26">
  <si>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</si>
  <si>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</si>
  <si>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</si>
  <si>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</si>
  <si>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</si>
  <si>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</si>
  <si>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</si>
  <si>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</si>
  <si>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</si>
  <si>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</si>
  <si>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</si>
  <si>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</si>
  <si>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</si>
  <si>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</si>
  <si>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</si>
  <si>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</si>
  <si>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</si>
  <si>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</si>
  <si>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</si>
  <si>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</si>
  <si>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จำนวน</t>
  </si>
  <si>
    <t xml:space="preserve">                         ร้อยละ</t>
  </si>
  <si>
    <t>b</t>
  </si>
  <si>
    <t xml:space="preserve">     5.3  สายวิชาการศึกษา</t>
  </si>
  <si>
    <t xml:space="preserve">            จังหวัดยะลา</t>
  </si>
  <si>
    <t xml:space="preserve">ตารางที่ 3 ประชากรอายุ 15 ปีขึ้นไปที่มีงานทำ จำแนกตามระดับการศึกษาที่สำเร็จและเพศ ไตรมาส 3/2560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</si>
</sst>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7" fontId="5" fillId="0" borderId="0" xfId="0" applyNumberFormat="1" applyFont="1" applyBorder="1" applyAlignment="1" applyProtection="1">
      <alignment horizontal="left" vertical="center"/>
    </xf>
    <xf numFmtId="2" fontId="6" fillId="0" borderId="0" xfId="0" applyNumberFormat="1" applyFont="1"/>
    <xf numFmtId="2" fontId="6" fillId="0" borderId="0" xfId="0" applyNumberFormat="1" applyFont="1" applyBorder="1" applyAlignment="1">
      <alignment horizontal="right" vertical="center"/>
    </xf>
    <xf numFmtId="2" fontId="5" fillId="0" borderId="0" xfId="0" applyNumberFormat="1" applyFont="1" applyFill="1" applyBorder="1" applyAlignment="1">
      <alignment horizontal="right"/>
    </xf>
    <xf numFmtId="0" fontId="5" fillId="0" borderId="2" xfId="0" applyFont="1" applyBorder="1" applyAlignment="1" applyProtection="1">
      <alignment horizontal="left" vertical="center"/>
    </xf>
    <xf numFmtId="2" fontId="5" fillId="0" borderId="2" xfId="0" applyNumberFormat="1" applyFont="1" applyFill="1" applyBorder="1" applyAlignment="1">
      <alignment horizontal="right"/>
    </xf>
    <xf numFmtId="0" fontId="8" fillId="0" borderId="0" xfId="0" applyFont="1"/>
    <xf numFmtId="2" fontId="4" fillId="0" borderId="0" xfId="0" applyNumberFormat="1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NumberFormat="1" applyFont="1"/>
    <xf numFmtId="3" fontId="5" fillId="0" borderId="0" xfId="0" applyNumberFormat="1" applyFont="1" applyBorder="1" applyAlignment="1">
      <alignment horizontal="right" vertical="center"/>
    </xf>
    <xf numFmtId="3" fontId="5" fillId="0" borderId="0" xfId="0" applyNumberFormat="1" applyFont="1"/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88" fontId="6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188" fontId="5" fillId="0" borderId="0" xfId="1" applyNumberFormat="1" applyFont="1" applyFill="1" applyBorder="1" applyAlignment="1">
      <alignment horizontal="right"/>
    </xf>
    <xf numFmtId="188" fontId="5" fillId="0" borderId="0" xfId="1" applyNumberFormat="1" applyFont="1" applyBorder="1" applyAlignment="1">
      <alignment horizontal="righ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8433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8966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435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8968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437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showGridLines="0" tabSelected="1" workbookViewId="0">
      <selection activeCell="F8" sqref="F8"/>
    </sheetView>
  </sheetViews>
  <sheetFormatPr defaultColWidth="9.140625" defaultRowHeight="26.25" customHeight="1"/>
  <cols>
    <col min="1" max="1" width="34.7109375" style="1" customWidth="1"/>
    <col min="2" max="4" width="17.7109375" style="2" customWidth="1"/>
    <col min="5" max="16384" width="9.140625" style="2"/>
  </cols>
  <sheetData>
    <row r="1" spans="1:6" ht="28.5" customHeight="1">
      <c r="A1" s="1" t="s">
        <v>25</v>
      </c>
    </row>
    <row r="2" spans="1:6" s="1" customFormat="1" ht="24.75" customHeight="1">
      <c r="A2" s="26" t="s">
        <v>24</v>
      </c>
      <c r="B2" s="26"/>
      <c r="C2" s="3"/>
      <c r="D2" s="3"/>
    </row>
    <row r="3" spans="1:6" ht="5.25" customHeight="1">
      <c r="A3" s="1" t="s">
        <v>22</v>
      </c>
    </row>
    <row r="4" spans="1:6" s="7" customFormat="1" ht="26.25" customHeight="1">
      <c r="A4" s="4" t="s">
        <v>5</v>
      </c>
      <c r="B4" s="5" t="s">
        <v>0</v>
      </c>
      <c r="C4" s="5" t="s">
        <v>1</v>
      </c>
      <c r="D4" s="5" t="s">
        <v>2</v>
      </c>
    </row>
    <row r="5" spans="1:6" s="7" customFormat="1" ht="24" customHeight="1">
      <c r="B5" s="27" t="s">
        <v>20</v>
      </c>
      <c r="C5" s="27"/>
      <c r="D5" s="27"/>
    </row>
    <row r="6" spans="1:6" s="9" customFormat="1" ht="21" customHeight="1">
      <c r="A6" s="8" t="s">
        <v>3</v>
      </c>
      <c r="B6" s="29">
        <v>232432.72</v>
      </c>
      <c r="C6" s="29">
        <v>128071.72</v>
      </c>
      <c r="D6" s="29">
        <v>104361</v>
      </c>
    </row>
    <row r="7" spans="1:6" s="9" customFormat="1" ht="6" customHeight="1">
      <c r="A7" s="8"/>
      <c r="B7" s="30"/>
      <c r="C7" s="30"/>
      <c r="D7" s="30"/>
    </row>
    <row r="8" spans="1:6" s="9" customFormat="1" ht="21" customHeight="1">
      <c r="A8" s="10" t="s">
        <v>7</v>
      </c>
      <c r="B8" s="31">
        <v>10724.67</v>
      </c>
      <c r="C8" s="31">
        <v>4739.07</v>
      </c>
      <c r="D8" s="31">
        <v>5985.61</v>
      </c>
      <c r="F8" s="21"/>
    </row>
    <row r="9" spans="1:6" s="9" customFormat="1" ht="21" customHeight="1">
      <c r="A9" s="9" t="s">
        <v>6</v>
      </c>
      <c r="B9" s="31">
        <v>28006.55</v>
      </c>
      <c r="C9" s="31">
        <v>15018.68</v>
      </c>
      <c r="D9" s="31">
        <v>12987.86</v>
      </c>
      <c r="F9" s="22"/>
    </row>
    <row r="10" spans="1:6" s="9" customFormat="1" ht="21" customHeight="1">
      <c r="A10" s="11" t="s">
        <v>8</v>
      </c>
      <c r="B10" s="31">
        <v>71927.69</v>
      </c>
      <c r="C10" s="31">
        <v>42871.73</v>
      </c>
      <c r="D10" s="31">
        <v>29055.96</v>
      </c>
    </row>
    <row r="11" spans="1:6" s="9" customFormat="1" ht="21" customHeight="1">
      <c r="A11" s="11" t="s">
        <v>9</v>
      </c>
      <c r="B11" s="31">
        <v>41011.19</v>
      </c>
      <c r="C11" s="31">
        <v>25255.85</v>
      </c>
      <c r="D11" s="31">
        <v>15755.34</v>
      </c>
    </row>
    <row r="12" spans="1:6" s="3" customFormat="1" ht="21" customHeight="1">
      <c r="A12" s="9" t="s">
        <v>10</v>
      </c>
      <c r="B12" s="31">
        <f>SUM(B13:B15)</f>
        <v>53609.18</v>
      </c>
      <c r="C12" s="31">
        <f t="shared" ref="C12:D12" si="0">SUM(C13:C15)</f>
        <v>27228.6</v>
      </c>
      <c r="D12" s="31">
        <f t="shared" si="0"/>
        <v>26380.57</v>
      </c>
    </row>
    <row r="13" spans="1:6" s="3" customFormat="1" ht="21" customHeight="1">
      <c r="A13" s="12" t="s">
        <v>11</v>
      </c>
      <c r="B13" s="31">
        <v>51789.19</v>
      </c>
      <c r="C13" s="31">
        <v>26221.73</v>
      </c>
      <c r="D13" s="31">
        <v>25567.45</v>
      </c>
    </row>
    <row r="14" spans="1:6" s="3" customFormat="1" ht="21" customHeight="1">
      <c r="A14" s="12" t="s">
        <v>12</v>
      </c>
      <c r="B14" s="31">
        <v>1819.99</v>
      </c>
      <c r="C14" s="31">
        <v>1006.87</v>
      </c>
      <c r="D14" s="31">
        <v>813.12</v>
      </c>
    </row>
    <row r="15" spans="1:6" s="3" customFormat="1" ht="21" customHeight="1">
      <c r="A15" s="13" t="s">
        <v>13</v>
      </c>
      <c r="B15" s="31" t="s">
        <v>4</v>
      </c>
      <c r="C15" s="31" t="s">
        <v>4</v>
      </c>
      <c r="D15" s="31" t="s">
        <v>4</v>
      </c>
    </row>
    <row r="16" spans="1:6" s="3" customFormat="1" ht="21" customHeight="1">
      <c r="A16" s="9" t="s">
        <v>14</v>
      </c>
      <c r="B16" s="31">
        <f>SUM(B17:B19)</f>
        <v>24908.73</v>
      </c>
      <c r="C16" s="31">
        <f t="shared" ref="C16:D16" si="1">SUM(C17:C19)</f>
        <v>12027.800000000001</v>
      </c>
      <c r="D16" s="31">
        <f t="shared" si="1"/>
        <v>12880.939999999999</v>
      </c>
    </row>
    <row r="17" spans="1:10" s="9" customFormat="1" ht="21" customHeight="1">
      <c r="A17" s="13" t="s">
        <v>15</v>
      </c>
      <c r="B17" s="31">
        <v>12211.71</v>
      </c>
      <c r="C17" s="31">
        <v>5872.64</v>
      </c>
      <c r="D17" s="31">
        <v>6339.07</v>
      </c>
      <c r="F17" s="3"/>
      <c r="G17" s="3"/>
      <c r="H17" s="3"/>
      <c r="I17" s="3"/>
      <c r="J17" s="3"/>
    </row>
    <row r="18" spans="1:10" s="9" customFormat="1" ht="21" customHeight="1">
      <c r="A18" s="13" t="s">
        <v>16</v>
      </c>
      <c r="B18" s="31">
        <v>7006.13</v>
      </c>
      <c r="C18" s="31">
        <v>3215.97</v>
      </c>
      <c r="D18" s="31">
        <v>3790.16</v>
      </c>
      <c r="F18" s="3"/>
      <c r="G18" s="3"/>
      <c r="H18" s="3"/>
      <c r="I18" s="3"/>
      <c r="J18" s="3"/>
    </row>
    <row r="19" spans="1:10" s="9" customFormat="1" ht="21" customHeight="1">
      <c r="A19" s="13" t="s">
        <v>17</v>
      </c>
      <c r="B19" s="31">
        <v>5690.89</v>
      </c>
      <c r="C19" s="31">
        <v>2939.19</v>
      </c>
      <c r="D19" s="31">
        <v>2751.71</v>
      </c>
      <c r="F19" s="3"/>
      <c r="G19" s="3"/>
      <c r="H19" s="3"/>
      <c r="I19" s="3"/>
      <c r="J19" s="3"/>
    </row>
    <row r="20" spans="1:10" s="9" customFormat="1" ht="21" customHeight="1">
      <c r="A20" s="12" t="s">
        <v>18</v>
      </c>
      <c r="B20" s="31">
        <v>2244.71</v>
      </c>
      <c r="C20" s="31">
        <v>929.99</v>
      </c>
      <c r="D20" s="31">
        <v>1314.71</v>
      </c>
      <c r="F20" s="3"/>
      <c r="G20" s="3"/>
      <c r="H20" s="3"/>
      <c r="I20" s="3"/>
      <c r="J20" s="3"/>
    </row>
    <row r="21" spans="1:10" s="9" customFormat="1" ht="21" customHeight="1">
      <c r="A21" s="12" t="s">
        <v>19</v>
      </c>
      <c r="B21" s="31" t="s">
        <v>4</v>
      </c>
      <c r="C21" s="31" t="s">
        <v>4</v>
      </c>
      <c r="D21" s="31" t="s">
        <v>4</v>
      </c>
      <c r="E21" s="3"/>
      <c r="F21" s="3"/>
      <c r="G21" s="3"/>
      <c r="H21" s="3"/>
      <c r="I21" s="3"/>
      <c r="J21" s="3"/>
    </row>
    <row r="22" spans="1:10" s="9" customFormat="1" ht="21" customHeight="1">
      <c r="A22" s="12"/>
      <c r="B22" s="32"/>
      <c r="C22" s="32"/>
      <c r="D22" s="24"/>
      <c r="F22" s="3"/>
      <c r="G22" s="3"/>
      <c r="H22" s="3"/>
      <c r="I22" s="3"/>
      <c r="J22" s="3"/>
    </row>
    <row r="23" spans="1:10" s="3" customFormat="1" ht="21" customHeight="1">
      <c r="B23" s="28" t="s">
        <v>21</v>
      </c>
      <c r="C23" s="28"/>
      <c r="D23" s="28"/>
    </row>
    <row r="24" spans="1:10" s="3" customFormat="1" ht="21" customHeight="1">
      <c r="A24" s="6" t="s">
        <v>3</v>
      </c>
      <c r="B24" s="14">
        <v>100</v>
      </c>
      <c r="C24" s="15">
        <v>100</v>
      </c>
      <c r="D24" s="15">
        <v>100</v>
      </c>
    </row>
    <row r="25" spans="1:10" s="3" customFormat="1" ht="18" customHeight="1">
      <c r="A25" s="6"/>
      <c r="B25" s="25"/>
      <c r="C25" s="15"/>
      <c r="D25" s="15"/>
    </row>
    <row r="26" spans="1:10" s="3" customFormat="1" ht="21" customHeight="1">
      <c r="A26" s="10" t="s">
        <v>7</v>
      </c>
      <c r="B26" s="16">
        <f t="shared" ref="B26:D26" si="2">SUM(B8/B$6)*100</f>
        <v>4.6140965006992127</v>
      </c>
      <c r="C26" s="16">
        <f t="shared" si="2"/>
        <v>3.7003250990929146</v>
      </c>
      <c r="D26" s="16">
        <f t="shared" si="2"/>
        <v>5.7354854782916984</v>
      </c>
    </row>
    <row r="27" spans="1:10" s="3" customFormat="1" ht="21" customHeight="1">
      <c r="A27" s="3" t="s">
        <v>6</v>
      </c>
      <c r="B27" s="16">
        <f t="shared" ref="B27:D27" si="3">SUM(B9/B$6)*100</f>
        <v>12.049314743638503</v>
      </c>
      <c r="C27" s="16">
        <f t="shared" si="3"/>
        <v>11.726773092451635</v>
      </c>
      <c r="D27" s="16">
        <f t="shared" si="3"/>
        <v>12.445127969260549</v>
      </c>
    </row>
    <row r="28" spans="1:10" s="3" customFormat="1" ht="21" customHeight="1">
      <c r="A28" s="11" t="s">
        <v>8</v>
      </c>
      <c r="B28" s="16">
        <f t="shared" ref="B28:D28" si="4">SUM(B10/B$6)*100</f>
        <v>30.945595783588477</v>
      </c>
      <c r="C28" s="16">
        <f t="shared" si="4"/>
        <v>33.474782723305353</v>
      </c>
      <c r="D28" s="16">
        <f t="shared" si="4"/>
        <v>27.841779975278119</v>
      </c>
    </row>
    <row r="29" spans="1:10" s="3" customFormat="1" ht="21" customHeight="1">
      <c r="A29" s="11" t="s">
        <v>9</v>
      </c>
      <c r="B29" s="16">
        <f t="shared" ref="B29:D29" si="5">SUM(B11/B$6)*100</f>
        <v>17.644327356320574</v>
      </c>
      <c r="C29" s="16">
        <f t="shared" si="5"/>
        <v>19.720083403268106</v>
      </c>
      <c r="D29" s="16">
        <f t="shared" si="5"/>
        <v>15.096961508609539</v>
      </c>
    </row>
    <row r="30" spans="1:10" s="3" customFormat="1" ht="21" customHeight="1">
      <c r="A30" s="3" t="s">
        <v>10</v>
      </c>
      <c r="B30" s="16">
        <f t="shared" ref="B30:D30" si="6">SUM(B12/B$6)*100</f>
        <v>23.064386115689736</v>
      </c>
      <c r="C30" s="16">
        <f t="shared" si="6"/>
        <v>21.26043126460705</v>
      </c>
      <c r="D30" s="16">
        <f t="shared" si="6"/>
        <v>25.278188212071562</v>
      </c>
    </row>
    <row r="31" spans="1:10" s="3" customFormat="1" ht="21" customHeight="1">
      <c r="A31" s="12" t="s">
        <v>11</v>
      </c>
      <c r="B31" s="16">
        <f t="shared" ref="B31:D31" si="7">SUM(B13/B$6)*100</f>
        <v>22.281368130958498</v>
      </c>
      <c r="C31" s="16">
        <f t="shared" si="7"/>
        <v>20.474254581729674</v>
      </c>
      <c r="D31" s="16">
        <f t="shared" si="7"/>
        <v>24.499046578702774</v>
      </c>
    </row>
    <row r="32" spans="1:10" s="3" customFormat="1" ht="21" customHeight="1">
      <c r="A32" s="12" t="s">
        <v>12</v>
      </c>
      <c r="B32" s="16">
        <f t="shared" ref="B32:D32" si="8">SUM(B14/B$6)*100</f>
        <v>0.7830179847312374</v>
      </c>
      <c r="C32" s="16">
        <f t="shared" si="8"/>
        <v>0.78617668287737519</v>
      </c>
      <c r="D32" s="16">
        <f t="shared" si="8"/>
        <v>0.77914163336878728</v>
      </c>
    </row>
    <row r="33" spans="1:10" s="3" customFormat="1" ht="21" customHeight="1">
      <c r="A33" s="13" t="s">
        <v>23</v>
      </c>
      <c r="B33" s="16" t="s">
        <v>4</v>
      </c>
      <c r="C33" s="16" t="s">
        <v>4</v>
      </c>
      <c r="D33" s="16" t="s">
        <v>4</v>
      </c>
    </row>
    <row r="34" spans="1:10" s="3" customFormat="1" ht="21" customHeight="1">
      <c r="A34" s="3" t="s">
        <v>14</v>
      </c>
      <c r="B34" s="16">
        <f t="shared" ref="B34:D34" si="9">SUM(B16/B$6)*100</f>
        <v>10.716533369312204</v>
      </c>
      <c r="C34" s="16">
        <f t="shared" si="9"/>
        <v>9.3914565994741075</v>
      </c>
      <c r="D34" s="16">
        <f t="shared" si="9"/>
        <v>12.342675903833806</v>
      </c>
      <c r="F34" s="2"/>
      <c r="G34" s="2"/>
      <c r="H34" s="2"/>
      <c r="I34" s="2"/>
      <c r="J34" s="2"/>
    </row>
    <row r="35" spans="1:10" s="3" customFormat="1" ht="21" customHeight="1">
      <c r="A35" s="13" t="s">
        <v>15</v>
      </c>
      <c r="B35" s="16">
        <f t="shared" ref="B35:D35" si="10">SUM(B17/B$6)*100</f>
        <v>5.2538687324228697</v>
      </c>
      <c r="C35" s="16">
        <f t="shared" si="10"/>
        <v>4.5854307258464244</v>
      </c>
      <c r="D35" s="16">
        <f t="shared" si="10"/>
        <v>6.0741752187119706</v>
      </c>
      <c r="F35" s="2"/>
      <c r="G35" s="2"/>
      <c r="H35" s="2"/>
      <c r="I35" s="2"/>
      <c r="J35" s="2"/>
    </row>
    <row r="36" spans="1:10" s="3" customFormat="1" ht="21" customHeight="1">
      <c r="A36" s="13" t="s">
        <v>16</v>
      </c>
      <c r="B36" s="16">
        <f t="shared" ref="B36:D36" si="11">SUM(B18/B$6)*100</f>
        <v>3.014261503285768</v>
      </c>
      <c r="C36" s="16">
        <f t="shared" si="11"/>
        <v>2.5110695788266133</v>
      </c>
      <c r="D36" s="16">
        <f t="shared" si="11"/>
        <v>3.631778154674639</v>
      </c>
      <c r="F36" s="2"/>
      <c r="G36" s="2"/>
      <c r="H36" s="2"/>
      <c r="I36" s="2"/>
      <c r="J36" s="2"/>
    </row>
    <row r="37" spans="1:10" s="3" customFormat="1" ht="21" customHeight="1">
      <c r="A37" s="13" t="s">
        <v>17</v>
      </c>
      <c r="B37" s="16">
        <f t="shared" ref="B37:D38" si="12">SUM(B19/B$6)*100</f>
        <v>2.448403133603565</v>
      </c>
      <c r="C37" s="16">
        <f t="shared" si="12"/>
        <v>2.2949562948010693</v>
      </c>
      <c r="D37" s="16">
        <f t="shared" si="12"/>
        <v>2.6367225304471975</v>
      </c>
      <c r="F37" s="2"/>
      <c r="G37" s="2"/>
      <c r="H37" s="2"/>
      <c r="I37" s="2"/>
      <c r="J37" s="2"/>
    </row>
    <row r="38" spans="1:10" s="3" customFormat="1" ht="20.25" customHeight="1">
      <c r="A38" s="12" t="s">
        <v>18</v>
      </c>
      <c r="B38" s="16">
        <f t="shared" si="12"/>
        <v>0.96574613075129867</v>
      </c>
      <c r="C38" s="16">
        <f t="shared" si="12"/>
        <v>0.72614781780083848</v>
      </c>
      <c r="D38" s="16">
        <f t="shared" si="12"/>
        <v>1.2597713705311371</v>
      </c>
      <c r="F38" s="2"/>
      <c r="G38" s="2"/>
      <c r="H38" s="2"/>
      <c r="I38" s="2"/>
      <c r="J38" s="2"/>
    </row>
    <row r="39" spans="1:10" s="3" customFormat="1" ht="20.25" customHeight="1">
      <c r="A39" s="17" t="s">
        <v>19</v>
      </c>
      <c r="B39" s="18" t="s">
        <v>4</v>
      </c>
      <c r="C39" s="18" t="s">
        <v>4</v>
      </c>
      <c r="D39" s="18" t="s">
        <v>4</v>
      </c>
      <c r="F39" s="2"/>
      <c r="G39" s="2"/>
      <c r="H39" s="2"/>
      <c r="I39" s="2"/>
      <c r="J39" s="2"/>
    </row>
    <row r="40" spans="1:10" ht="21" customHeight="1">
      <c r="A40" s="19"/>
      <c r="B40" s="20"/>
      <c r="C40" s="20"/>
      <c r="D40" s="20"/>
    </row>
    <row r="41" spans="1:10" ht="26.25" customHeight="1">
      <c r="B41" s="23"/>
    </row>
  </sheetData>
  <mergeCells count="3">
    <mergeCell ref="A2:B2"/>
    <mergeCell ref="B5:D5"/>
    <mergeCell ref="B23:D23"/>
  </mergeCells>
  <phoneticPr fontId="2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2017-10-10T06:26:19Z</cp:lastPrinted>
  <dcterms:created xsi:type="dcterms:W3CDTF">2000-11-20T04:06:35Z</dcterms:created>
  <dcterms:modified xsi:type="dcterms:W3CDTF">2017-10-11T10:40:41Z</dcterms:modified>
</cp:coreProperties>
</file>