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/>
  </bookViews>
  <sheets>
    <sheet name="T-1.7" sheetId="16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6" l="1"/>
  <c r="F6" i="16"/>
  <c r="G6" i="16"/>
  <c r="H6" i="16"/>
  <c r="I6" i="16"/>
  <c r="E7" i="16"/>
  <c r="F7" i="16"/>
  <c r="G7" i="16"/>
  <c r="H7" i="16"/>
  <c r="I7" i="16"/>
  <c r="E8" i="16"/>
  <c r="F8" i="16"/>
  <c r="G8" i="16"/>
  <c r="H8" i="16"/>
  <c r="I8" i="16"/>
  <c r="E9" i="16"/>
  <c r="F9" i="16"/>
  <c r="G9" i="16"/>
  <c r="H9" i="16"/>
  <c r="I9" i="16"/>
  <c r="E10" i="16"/>
  <c r="F10" i="16"/>
  <c r="G10" i="16"/>
  <c r="H10" i="16"/>
  <c r="I10" i="16"/>
  <c r="E11" i="16"/>
  <c r="F11" i="16"/>
  <c r="G11" i="16"/>
  <c r="H11" i="16"/>
  <c r="I11" i="16"/>
  <c r="E12" i="16"/>
  <c r="F12" i="16"/>
  <c r="G12" i="16"/>
  <c r="H12" i="16"/>
  <c r="I12" i="16"/>
  <c r="E13" i="16"/>
  <c r="F13" i="16"/>
  <c r="G13" i="16"/>
  <c r="H13" i="16"/>
  <c r="I13" i="16"/>
  <c r="E14" i="16"/>
  <c r="F14" i="16"/>
  <c r="G14" i="16"/>
  <c r="H14" i="16"/>
  <c r="I14" i="16"/>
  <c r="E15" i="16"/>
  <c r="F15" i="16"/>
  <c r="G15" i="16"/>
  <c r="H15" i="16"/>
  <c r="I15" i="16"/>
  <c r="B6" i="16"/>
  <c r="B7" i="16"/>
  <c r="B8" i="16"/>
  <c r="B9" i="16"/>
  <c r="B10" i="16"/>
  <c r="B11" i="16"/>
  <c r="B12" i="16"/>
  <c r="B13" i="16"/>
  <c r="B14" i="16"/>
  <c r="B15" i="16"/>
</calcChain>
</file>

<file path=xl/sharedStrings.xml><?xml version="1.0" encoding="utf-8"?>
<sst xmlns="http://schemas.openxmlformats.org/spreadsheetml/2006/main" count="20" uniqueCount="20">
  <si>
    <t>ตาราง</t>
  </si>
  <si>
    <t>ปี</t>
  </si>
  <si>
    <t>Year</t>
  </si>
  <si>
    <t>จำนวน  Number</t>
  </si>
  <si>
    <t>อัตรา  Rate</t>
  </si>
  <si>
    <t xml:space="preserve">Note:  </t>
  </si>
  <si>
    <t>Table</t>
  </si>
  <si>
    <t>สมรส Marriage</t>
  </si>
  <si>
    <t>หย่า Divorce</t>
  </si>
  <si>
    <t xml:space="preserve">   หมายเหตุ: 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</si>
  <si>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</si>
  <si>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</si>
  <si>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</si>
  <si>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</si>
  <si>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b/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</si>
  <si>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b/>
        <vertAlign val="superscript"/>
        <sz val="13"/>
        <rFont val="TH SarabunPSK"/>
        <family val="2"/>
      </rPr>
      <t>(2)</t>
    </r>
  </si>
  <si>
    <t xml:space="preserve">          ที่มา: ที่ทำการปกครองจังหวัด ระนอง</t>
  </si>
  <si>
    <t xml:space="preserve">        Source:  Ranong Provincial Administration Office</t>
  </si>
  <si>
    <t>จำนวนและอัตราการสมรส และหย่าร้าง พ.ศ. 2551 - 2560</t>
  </si>
  <si>
    <t>Number and Crude Marriage and Divorce Rate: 2008 - 2017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</si>
</sst>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000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2" fillId="0" borderId="0" xfId="0" applyFont="1" applyBorder="1"/>
    <xf numFmtId="0" fontId="5" fillId="0" borderId="0" xfId="0" applyFont="1"/>
    <xf numFmtId="0" fontId="5" fillId="0" borderId="3" xfId="0" applyFont="1" applyBorder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Alignment="1">
      <alignment horizontal="right"/>
    </xf>
    <xf numFmtId="0" fontId="5" fillId="0" borderId="9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3" fillId="0" borderId="0" xfId="0" applyNumberFormat="1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/>
    <xf numFmtId="188" fontId="5" fillId="0" borderId="2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5" fillId="0" borderId="0" xfId="0" applyNumberFormat="1" applyFont="1" applyBorder="1"/>
    <xf numFmtId="49" fontId="5" fillId="0" borderId="4" xfId="0" applyNumberFormat="1" applyFont="1" applyBorder="1"/>
    <xf numFmtId="188" fontId="5" fillId="0" borderId="3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006/Desktop/&#3611;&#3640;&#3603;&#3618;&#3609;&#3640;&#3594;/&#3648;&#3629;&#3585;&#3626;&#3634;&#3619;&#3626;&#3617;&#3640;&#3604;&#3619;&#3634;&#3618;&#3591;&#3634;&#3609;&#3626;&#3606;&#3636;&#3605;&#3636;&#3592;&#3633;&#3591;&#3627;&#3623;&#3633;&#3604;%20&#3611;&#3637;61/01/ExcelTemplateSPB01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07"/>
    </sheetNames>
    <sheetDataSet>
      <sheetData sheetId="0">
        <row r="7">
          <cell r="A7" t="str">
            <v>2551</v>
          </cell>
          <cell r="B7">
            <v>722</v>
          </cell>
          <cell r="C7">
            <v>248</v>
          </cell>
          <cell r="D7">
            <v>4.7359790095113149E-3</v>
          </cell>
          <cell r="E7">
            <v>1.6267628730731387E-3</v>
          </cell>
          <cell r="F7" t="str">
            <v>2008</v>
          </cell>
        </row>
        <row r="8">
          <cell r="A8" t="str">
            <v>2552</v>
          </cell>
          <cell r="B8">
            <v>756</v>
          </cell>
          <cell r="C8">
            <v>259</v>
          </cell>
          <cell r="D8">
            <v>5.0000000000000001E-3</v>
          </cell>
          <cell r="E8">
            <v>1.712962962962963E-3</v>
          </cell>
          <cell r="F8" t="str">
            <v>2009</v>
          </cell>
        </row>
        <row r="9">
          <cell r="A9" t="str">
            <v>2553</v>
          </cell>
          <cell r="B9">
            <v>777</v>
          </cell>
          <cell r="C9">
            <v>250</v>
          </cell>
          <cell r="D9">
            <v>5.0164632965330235E-3</v>
          </cell>
          <cell r="E9">
            <v>1.61404867970818E-3</v>
          </cell>
          <cell r="F9" t="str">
            <v>2010</v>
          </cell>
        </row>
        <row r="10">
          <cell r="A10" t="str">
            <v>2554</v>
          </cell>
          <cell r="B10">
            <v>669</v>
          </cell>
          <cell r="C10">
            <v>239</v>
          </cell>
          <cell r="D10">
            <v>4.1682242990654208E-3</v>
          </cell>
          <cell r="E10">
            <v>1.4890965732087228E-3</v>
          </cell>
          <cell r="F10" t="str">
            <v>2011</v>
          </cell>
        </row>
        <row r="11">
          <cell r="A11" t="str">
            <v>2555</v>
          </cell>
          <cell r="B11">
            <v>767</v>
          </cell>
          <cell r="C11">
            <v>250</v>
          </cell>
          <cell r="D11">
            <v>4.6417332365044786E-3</v>
          </cell>
          <cell r="E11">
            <v>1.5129508593560881E-3</v>
          </cell>
          <cell r="F11" t="str">
            <v>2012</v>
          </cell>
        </row>
        <row r="12">
          <cell r="A12" t="str">
            <v>2556</v>
          </cell>
          <cell r="B12">
            <v>709</v>
          </cell>
          <cell r="C12">
            <v>241</v>
          </cell>
          <cell r="D12">
            <v>4.1693619523669508E-3</v>
          </cell>
          <cell r="E12">
            <v>1.4172302264039989E-3</v>
          </cell>
          <cell r="F12" t="str">
            <v>2013</v>
          </cell>
        </row>
        <row r="13">
          <cell r="A13" t="str">
            <v>2557</v>
          </cell>
          <cell r="B13">
            <v>658</v>
          </cell>
          <cell r="C13">
            <v>229</v>
          </cell>
          <cell r="D13">
            <v>3.8144927536231882E-3</v>
          </cell>
          <cell r="E13">
            <v>1.327536231884058E-3</v>
          </cell>
          <cell r="F13" t="str">
            <v>2014</v>
          </cell>
        </row>
        <row r="14">
          <cell r="A14" t="str">
            <v>2558</v>
          </cell>
          <cell r="B14">
            <v>686</v>
          </cell>
          <cell r="C14">
            <v>268</v>
          </cell>
          <cell r="D14">
            <v>3.7580804207297033E-3</v>
          </cell>
          <cell r="E14">
            <v>1.4681713597019831E-3</v>
          </cell>
          <cell r="F14" t="str">
            <v>2015</v>
          </cell>
        </row>
        <row r="15">
          <cell r="A15" t="str">
            <v>2559</v>
          </cell>
          <cell r="B15">
            <v>666</v>
          </cell>
          <cell r="C15">
            <v>264</v>
          </cell>
          <cell r="D15">
            <v>3.5926205631675477E-3</v>
          </cell>
          <cell r="E15">
            <v>1.4241018448592081E-3</v>
          </cell>
          <cell r="F15" t="str">
            <v>2016</v>
          </cell>
        </row>
        <row r="16">
          <cell r="A16" t="str">
            <v>2560</v>
          </cell>
          <cell r="B16">
            <v>670</v>
          </cell>
          <cell r="C16">
            <v>274</v>
          </cell>
          <cell r="D16">
            <v>3.5863397923134566E-3</v>
          </cell>
          <cell r="E16">
            <v>1.4666523926774434E-3</v>
          </cell>
          <cell r="F16" t="str">
            <v>2017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21"/>
  <sheetViews>
    <sheetView showGridLines="0" tabSelected="1" topLeftCell="A4" workbookViewId="0">
      <selection activeCell="F17" sqref="F17"/>
    </sheetView>
  </sheetViews>
  <sheetFormatPr defaultRowHeight="21.75" x14ac:dyDescent="0.5"/>
  <cols>
    <col min="1" max="1" width="2.85546875" style="5" customWidth="1"/>
    <col min="2" max="2" width="5.85546875" style="5" customWidth="1"/>
    <col min="3" max="3" width="5.7109375" style="5" customWidth="1"/>
    <col min="4" max="4" width="11.7109375" style="5" customWidth="1"/>
    <col min="5" max="8" width="22.7109375" style="5" customWidth="1"/>
    <col min="9" max="9" width="22" style="4" customWidth="1"/>
    <col min="10" max="16384" width="9.140625" style="5"/>
  </cols>
  <sheetData>
    <row r="1" spans="1:9" s="1" customFormat="1" x14ac:dyDescent="0.5">
      <c r="B1" s="1" t="s">
        <v>0</v>
      </c>
      <c r="C1" s="2">
        <v>1.7</v>
      </c>
      <c r="D1" s="1" t="s">
        <v>18</v>
      </c>
      <c r="I1" s="7"/>
    </row>
    <row r="2" spans="1:9" s="3" customFormat="1" x14ac:dyDescent="0.5">
      <c r="B2" s="1" t="s">
        <v>6</v>
      </c>
      <c r="C2" s="2">
        <v>1.7</v>
      </c>
      <c r="D2" s="1" t="s">
        <v>19</v>
      </c>
      <c r="I2" s="8"/>
    </row>
    <row r="3" spans="1:9" ht="6" customHeight="1" x14ac:dyDescent="0.5">
      <c r="A3" s="4"/>
      <c r="B3" s="4"/>
      <c r="C3" s="4"/>
      <c r="D3" s="4"/>
      <c r="E3" s="4"/>
      <c r="F3" s="4"/>
    </row>
    <row r="4" spans="1:9" s="6" customFormat="1" ht="22.5" customHeight="1" x14ac:dyDescent="0.45">
      <c r="A4" s="34" t="s">
        <v>1</v>
      </c>
      <c r="B4" s="34"/>
      <c r="C4" s="34"/>
      <c r="D4" s="35"/>
      <c r="E4" s="40" t="s">
        <v>3</v>
      </c>
      <c r="F4" s="41"/>
      <c r="G4" s="40" t="s">
        <v>4</v>
      </c>
      <c r="H4" s="41"/>
      <c r="I4" s="38" t="s">
        <v>2</v>
      </c>
    </row>
    <row r="5" spans="1:9" s="6" customFormat="1" ht="22.5" customHeight="1" x14ac:dyDescent="0.45">
      <c r="A5" s="36"/>
      <c r="B5" s="36"/>
      <c r="C5" s="36"/>
      <c r="D5" s="37"/>
      <c r="E5" s="29" t="s">
        <v>7</v>
      </c>
      <c r="F5" s="30" t="s">
        <v>8</v>
      </c>
      <c r="G5" s="30" t="s">
        <v>14</v>
      </c>
      <c r="H5" s="22" t="s">
        <v>15</v>
      </c>
      <c r="I5" s="39"/>
    </row>
    <row r="6" spans="1:9" s="9" customFormat="1" ht="19.5" x14ac:dyDescent="0.45">
      <c r="A6" s="12"/>
      <c r="B6" s="25" t="str">
        <f>[1]SPB0107!A7</f>
        <v>2551</v>
      </c>
      <c r="C6" s="12"/>
      <c r="D6" s="13"/>
      <c r="E6" s="10">
        <f>[1]SPB0107!B7</f>
        <v>722</v>
      </c>
      <c r="F6" s="11">
        <f>[1]SPB0107!C7</f>
        <v>248</v>
      </c>
      <c r="G6" s="28">
        <f>[1]SPB0107!D7</f>
        <v>4.7359790095113149E-3</v>
      </c>
      <c r="H6" s="28">
        <f>[1]SPB0107!E7</f>
        <v>1.6267628730731387E-3</v>
      </c>
      <c r="I6" s="21" t="str">
        <f>[1]SPB0107!F7</f>
        <v>2008</v>
      </c>
    </row>
    <row r="7" spans="1:9" s="9" customFormat="1" ht="19.5" x14ac:dyDescent="0.45">
      <c r="A7" s="12"/>
      <c r="B7" s="25" t="str">
        <f>[1]SPB0107!A8</f>
        <v>2552</v>
      </c>
      <c r="C7" s="12"/>
      <c r="E7" s="10">
        <f>[1]SPB0107!B8</f>
        <v>756</v>
      </c>
      <c r="F7" s="11">
        <f>[1]SPB0107!C8</f>
        <v>259</v>
      </c>
      <c r="G7" s="28">
        <f>[1]SPB0107!D8</f>
        <v>5.0000000000000001E-3</v>
      </c>
      <c r="H7" s="28">
        <f>[1]SPB0107!E8</f>
        <v>1.712962962962963E-3</v>
      </c>
      <c r="I7" s="21" t="str">
        <f>[1]SPB0107!F8</f>
        <v>2009</v>
      </c>
    </row>
    <row r="8" spans="1:9" s="9" customFormat="1" ht="19.5" x14ac:dyDescent="0.45">
      <c r="B8" s="26" t="str">
        <f>[1]SPB0107!A9</f>
        <v>2553</v>
      </c>
      <c r="E8" s="10">
        <f>[1]SPB0107!B9</f>
        <v>777</v>
      </c>
      <c r="F8" s="11">
        <f>[1]SPB0107!C9</f>
        <v>250</v>
      </c>
      <c r="G8" s="28">
        <f>[1]SPB0107!D9</f>
        <v>5.0164632965330235E-3</v>
      </c>
      <c r="H8" s="28">
        <f>[1]SPB0107!E9</f>
        <v>1.61404867970818E-3</v>
      </c>
      <c r="I8" s="21" t="str">
        <f>[1]SPB0107!F9</f>
        <v>2010</v>
      </c>
    </row>
    <row r="9" spans="1:9" s="9" customFormat="1" ht="19.5" x14ac:dyDescent="0.45">
      <c r="B9" s="27" t="str">
        <f>[1]SPB0107!A10</f>
        <v>2554</v>
      </c>
      <c r="E9" s="10">
        <f>[1]SPB0107!B10</f>
        <v>669</v>
      </c>
      <c r="F9" s="11">
        <f>[1]SPB0107!C10</f>
        <v>239</v>
      </c>
      <c r="G9" s="28">
        <f>[1]SPB0107!D10</f>
        <v>4.1682242990654208E-3</v>
      </c>
      <c r="H9" s="28">
        <f>[1]SPB0107!E10</f>
        <v>1.4890965732087228E-3</v>
      </c>
      <c r="I9" s="21" t="str">
        <f>[1]SPB0107!F10</f>
        <v>2011</v>
      </c>
    </row>
    <row r="10" spans="1:9" s="9" customFormat="1" ht="19.5" x14ac:dyDescent="0.45">
      <c r="B10" s="27" t="str">
        <f>[1]SPB0107!A11</f>
        <v>2555</v>
      </c>
      <c r="E10" s="10">
        <f>[1]SPB0107!B11</f>
        <v>767</v>
      </c>
      <c r="F10" s="11">
        <f>[1]SPB0107!C11</f>
        <v>250</v>
      </c>
      <c r="G10" s="28">
        <f>[1]SPB0107!D11</f>
        <v>4.6417332365044786E-3</v>
      </c>
      <c r="H10" s="28">
        <f>[1]SPB0107!E11</f>
        <v>1.5129508593560881E-3</v>
      </c>
      <c r="I10" s="21" t="str">
        <f>[1]SPB0107!F11</f>
        <v>2012</v>
      </c>
    </row>
    <row r="11" spans="1:9" s="9" customFormat="1" ht="19.5" x14ac:dyDescent="0.45">
      <c r="B11" s="27" t="str">
        <f>[1]SPB0107!A12</f>
        <v>2556</v>
      </c>
      <c r="E11" s="10">
        <f>[1]SPB0107!B12</f>
        <v>709</v>
      </c>
      <c r="F11" s="11">
        <f>[1]SPB0107!C12</f>
        <v>241</v>
      </c>
      <c r="G11" s="28">
        <f>[1]SPB0107!D12</f>
        <v>4.1693619523669508E-3</v>
      </c>
      <c r="H11" s="28">
        <f>[1]SPB0107!E12</f>
        <v>1.4172302264039989E-3</v>
      </c>
      <c r="I11" s="21" t="str">
        <f>[1]SPB0107!F12</f>
        <v>2013</v>
      </c>
    </row>
    <row r="12" spans="1:9" s="9" customFormat="1" ht="19.5" x14ac:dyDescent="0.45">
      <c r="B12" s="27" t="str">
        <f>[1]SPB0107!A13</f>
        <v>2557</v>
      </c>
      <c r="E12" s="10">
        <f>[1]SPB0107!B13</f>
        <v>658</v>
      </c>
      <c r="F12" s="11">
        <f>[1]SPB0107!C13</f>
        <v>229</v>
      </c>
      <c r="G12" s="28">
        <f>[1]SPB0107!D13</f>
        <v>3.8144927536231882E-3</v>
      </c>
      <c r="H12" s="28">
        <f>[1]SPB0107!E13</f>
        <v>1.327536231884058E-3</v>
      </c>
      <c r="I12" s="21" t="str">
        <f>[1]SPB0107!F13</f>
        <v>2014</v>
      </c>
    </row>
    <row r="13" spans="1:9" s="9" customFormat="1" ht="19.5" x14ac:dyDescent="0.45">
      <c r="B13" s="27" t="str">
        <f>[1]SPB0107!A14</f>
        <v>2558</v>
      </c>
      <c r="E13" s="10">
        <f>[1]SPB0107!B14</f>
        <v>686</v>
      </c>
      <c r="F13" s="14">
        <f>[1]SPB0107!C14</f>
        <v>268</v>
      </c>
      <c r="G13" s="28">
        <f>[1]SPB0107!D14</f>
        <v>3.7580804207297033E-3</v>
      </c>
      <c r="H13" s="33">
        <f>[1]SPB0107!E14</f>
        <v>1.4681713597019831E-3</v>
      </c>
      <c r="I13" s="23" t="str">
        <f>[1]SPB0107!F14</f>
        <v>2015</v>
      </c>
    </row>
    <row r="14" spans="1:9" s="9" customFormat="1" ht="19.5" x14ac:dyDescent="0.45">
      <c r="A14" s="14"/>
      <c r="B14" s="31" t="str">
        <f>[1]SPB0107!A15</f>
        <v>2559</v>
      </c>
      <c r="C14" s="14"/>
      <c r="D14" s="19"/>
      <c r="E14" s="10">
        <f>[1]SPB0107!B15</f>
        <v>666</v>
      </c>
      <c r="F14" s="10">
        <f>[1]SPB0107!C15</f>
        <v>264</v>
      </c>
      <c r="G14" s="33">
        <f>[1]SPB0107!D15</f>
        <v>3.5926205631675477E-3</v>
      </c>
      <c r="H14" s="33">
        <f>[1]SPB0107!E15</f>
        <v>1.4241018448592081E-3</v>
      </c>
      <c r="I14" s="23" t="str">
        <f>[1]SPB0107!F15</f>
        <v>2016</v>
      </c>
    </row>
    <row r="15" spans="1:9" ht="18" customHeight="1" x14ac:dyDescent="0.5">
      <c r="A15" s="14"/>
      <c r="B15" s="31" t="str">
        <f>[1]SPB0107!A16</f>
        <v>2560</v>
      </c>
      <c r="C15" s="14"/>
      <c r="D15" s="19"/>
      <c r="E15" s="10">
        <f>[1]SPB0107!B16</f>
        <v>670</v>
      </c>
      <c r="F15" s="10">
        <f>[1]SPB0107!C16</f>
        <v>274</v>
      </c>
      <c r="G15" s="33">
        <f>[1]SPB0107!D16</f>
        <v>3.5863397923134566E-3</v>
      </c>
      <c r="H15" s="33">
        <f>[1]SPB0107!E16</f>
        <v>1.4666523926774434E-3</v>
      </c>
      <c r="I15" s="23" t="str">
        <f>[1]SPB0107!F16</f>
        <v>2017</v>
      </c>
    </row>
    <row r="16" spans="1:9" ht="6.75" customHeight="1" x14ac:dyDescent="0.5">
      <c r="A16" s="16"/>
      <c r="B16" s="32"/>
      <c r="C16" s="16"/>
      <c r="D16" s="20"/>
      <c r="E16" s="17"/>
      <c r="F16" s="17"/>
      <c r="G16" s="17"/>
      <c r="H16" s="17"/>
      <c r="I16" s="16"/>
    </row>
    <row r="17" spans="1:9" x14ac:dyDescent="0.5">
      <c r="A17" s="14"/>
      <c r="B17" s="15" t="s">
        <v>9</v>
      </c>
      <c r="C17" s="15"/>
      <c r="D17" s="14" t="s">
        <v>10</v>
      </c>
      <c r="E17" s="14"/>
      <c r="F17" s="18" t="s">
        <v>5</v>
      </c>
      <c r="G17" s="14" t="s">
        <v>12</v>
      </c>
      <c r="I17" s="5"/>
    </row>
    <row r="18" spans="1:9" x14ac:dyDescent="0.5">
      <c r="A18" s="14"/>
      <c r="B18" s="15"/>
      <c r="C18" s="14"/>
      <c r="D18" s="14" t="s">
        <v>11</v>
      </c>
      <c r="E18" s="14"/>
      <c r="F18" s="9"/>
      <c r="G18" s="14" t="s">
        <v>13</v>
      </c>
      <c r="I18" s="5"/>
    </row>
    <row r="19" spans="1:9" s="9" customFormat="1" x14ac:dyDescent="0.5">
      <c r="B19" s="24" t="s">
        <v>16</v>
      </c>
      <c r="C19" s="5"/>
      <c r="D19" s="24"/>
      <c r="E19" s="5"/>
      <c r="F19" s="24" t="s">
        <v>17</v>
      </c>
      <c r="I19" s="14"/>
    </row>
    <row r="21" spans="1:9" x14ac:dyDescent="0.5">
      <c r="A21" s="9"/>
      <c r="B21" s="9"/>
      <c r="C21" s="9"/>
      <c r="D21" s="9"/>
      <c r="E21" s="9"/>
      <c r="F21" s="9"/>
      <c r="G21" s="9"/>
      <c r="H21" s="9"/>
      <c r="I21" s="14"/>
    </row>
  </sheetData>
  <mergeCells count="4">
    <mergeCell ref="A4:D5"/>
    <mergeCell ref="I4:I5"/>
    <mergeCell ref="E4:F4"/>
    <mergeCell ref="G4:H4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T-1.7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2018-10-16T04:04:12Z</dcterms:modified>
</cp:coreProperties>
</file>