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710" windowHeight="8070" tabRatio="246"/>
  </bookViews>
  <sheets>
    <sheet name="ตารางที่7" sheetId="16" r:id="rId1"/>
  </sheets>
  <calcPr calcId="124519"/>
</workbook>
</file>

<file path=xl/calcChain.xml><?xml version="1.0" encoding="utf-8"?>
<calcChain xmlns="http://schemas.openxmlformats.org/spreadsheetml/2006/main">
  <c r="D12" i="16"/>
  <c r="D16"/>
  <c r="C16"/>
  <c r="C12"/>
  <c r="D6" l="1"/>
  <c r="D26" s="1"/>
  <c r="B16"/>
  <c r="C6"/>
  <c r="C26" s="1"/>
  <c r="B12"/>
  <c r="D30" l="1"/>
  <c r="D33"/>
  <c r="D27"/>
  <c r="D28"/>
  <c r="D35"/>
  <c r="D25"/>
  <c r="D29"/>
  <c r="D37"/>
  <c r="D31"/>
  <c r="D36"/>
  <c r="D34"/>
  <c r="B6"/>
  <c r="B29" s="1"/>
  <c r="C28"/>
  <c r="C27"/>
  <c r="C29"/>
  <c r="C36"/>
  <c r="C34"/>
  <c r="C31"/>
  <c r="C33"/>
  <c r="C30"/>
  <c r="C35"/>
  <c r="C37"/>
  <c r="C25"/>
  <c r="B37" l="1"/>
  <c r="B28"/>
  <c r="B27"/>
  <c r="B30"/>
  <c r="B26"/>
  <c r="B36"/>
  <c r="B25"/>
  <c r="B33"/>
  <c r="B34"/>
  <c r="B35"/>
  <c r="B31"/>
</calcChain>
</file>

<file path=xl/sharedStrings.xml><?xml version="1.0" encoding="utf-8"?>
<sst xmlns="http://schemas.openxmlformats.org/spreadsheetml/2006/main" count="51" uniqueCount="26">
  <si>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</si>
  <si>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</si>
  <si>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</si>
  <si>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</si>
  <si>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</si>
  <si>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</si>
  <si>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</si>
  <si>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</si>
  <si>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</si>
  <si>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</si>
  <si>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</si>
  <si>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</si>
  <si>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</si>
  <si>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</si>
  <si>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</si>
  <si>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</si>
  <si>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</si>
  <si>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</si>
  <si>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</si>
  <si>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</si>
  <si>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</si>
  <si>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</si>
  <si>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</si>
  <si>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 xml:space="preserve">     5.3  สายวิชาการศึกษา</t>
  </si>
  <si>
    <t xml:space="preserve">            จังหวัดยะลา</t>
  </si>
  <si>
    <t xml:space="preserve">ตารางที่ 3 ประชากรอายุ 15 ปีขึ้นไปที่มีงานทำ จำแนกตามระดับการศึกษาที่สำเร็จและเพศ ไตรมาส 2/2560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</si>
</sst>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4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K8" sqref="K8"/>
    </sheetView>
  </sheetViews>
  <sheetFormatPr defaultColWidth="9.140625" defaultRowHeight="26.25" customHeight="1"/>
  <cols>
    <col min="1" max="1" width="34.7109375" style="1" customWidth="1"/>
    <col min="2" max="4" width="17.7109375" style="2" customWidth="1"/>
    <col min="5" max="16384" width="9.140625" style="2"/>
  </cols>
  <sheetData>
    <row r="1" spans="1:4" ht="28.5" customHeight="1">
      <c r="A1" s="1" t="s">
        <v>25</v>
      </c>
    </row>
    <row r="2" spans="1:4" s="1" customFormat="1" ht="24.75" customHeight="1">
      <c r="A2" s="22" t="s">
        <v>24</v>
      </c>
      <c r="B2" s="22"/>
      <c r="C2" s="3"/>
      <c r="D2" s="3"/>
    </row>
    <row r="3" spans="1:4" ht="5.25" customHeight="1">
      <c r="A3" s="1" t="s">
        <v>22</v>
      </c>
    </row>
    <row r="4" spans="1:4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4" s="7" customFormat="1" ht="24" customHeight="1">
      <c r="B5" s="23" t="s">
        <v>20</v>
      </c>
      <c r="C5" s="23"/>
      <c r="D5" s="23"/>
    </row>
    <row r="6" spans="1:4" s="10" customFormat="1" ht="21" customHeight="1">
      <c r="A6" s="8" t="s">
        <v>3</v>
      </c>
      <c r="B6" s="9">
        <f>SUM(B8:B12,B16,B20,B21)</f>
        <v>231184.63999999998</v>
      </c>
      <c r="C6" s="9">
        <f t="shared" ref="C6:D6" si="0">SUM(C8:C12,C16,C20,C21)</f>
        <v>126656.03</v>
      </c>
      <c r="D6" s="9">
        <f t="shared" si="0"/>
        <v>104528.59999999999</v>
      </c>
    </row>
    <row r="7" spans="1:4" s="10" customFormat="1" ht="6" customHeight="1">
      <c r="A7" s="8"/>
    </row>
    <row r="8" spans="1:4" s="10" customFormat="1" ht="21" customHeight="1">
      <c r="A8" s="11" t="s">
        <v>7</v>
      </c>
      <c r="B8" s="12">
        <v>10913.78</v>
      </c>
      <c r="C8" s="12">
        <v>4802.93</v>
      </c>
      <c r="D8" s="12">
        <v>6110.84</v>
      </c>
    </row>
    <row r="9" spans="1:4" s="10" customFormat="1" ht="21" customHeight="1">
      <c r="A9" s="10" t="s">
        <v>6</v>
      </c>
      <c r="B9" s="12">
        <v>33464.81</v>
      </c>
      <c r="C9" s="12">
        <v>16689.93</v>
      </c>
      <c r="D9" s="12">
        <v>16774.88</v>
      </c>
    </row>
    <row r="10" spans="1:4" s="10" customFormat="1" ht="21" customHeight="1">
      <c r="A10" s="13" t="s">
        <v>8</v>
      </c>
      <c r="B10" s="12">
        <v>64547.31</v>
      </c>
      <c r="C10" s="12">
        <v>41414.559999999998</v>
      </c>
      <c r="D10" s="12">
        <v>23132.74</v>
      </c>
    </row>
    <row r="11" spans="1:4" s="10" customFormat="1" ht="21" customHeight="1">
      <c r="A11" s="13" t="s">
        <v>9</v>
      </c>
      <c r="B11" s="12">
        <v>42215.29</v>
      </c>
      <c r="C11" s="12">
        <v>25294.71</v>
      </c>
      <c r="D11" s="12">
        <v>16920.580000000002</v>
      </c>
    </row>
    <row r="12" spans="1:4" s="3" customFormat="1" ht="21" customHeight="1">
      <c r="A12" s="10" t="s">
        <v>10</v>
      </c>
      <c r="B12" s="12">
        <f t="shared" ref="B12:B16" si="1">SUM(C12:D12)</f>
        <v>48414.43</v>
      </c>
      <c r="C12" s="12">
        <f>SUM(C13:C15)</f>
        <v>23619</v>
      </c>
      <c r="D12" s="12">
        <f>SUM(D13:D15)</f>
        <v>24795.43</v>
      </c>
    </row>
    <row r="13" spans="1:4" s="3" customFormat="1" ht="21" customHeight="1">
      <c r="A13" s="14" t="s">
        <v>11</v>
      </c>
      <c r="B13" s="12">
        <v>46206.21</v>
      </c>
      <c r="C13" s="12">
        <v>22519.82</v>
      </c>
      <c r="D13" s="12">
        <v>23686.39</v>
      </c>
    </row>
    <row r="14" spans="1:4" s="3" customFormat="1" ht="21" customHeight="1">
      <c r="A14" s="14" t="s">
        <v>12</v>
      </c>
      <c r="B14" s="12">
        <v>2208.2199999999998</v>
      </c>
      <c r="C14" s="12">
        <v>1099.18</v>
      </c>
      <c r="D14" s="12">
        <v>1109.04</v>
      </c>
    </row>
    <row r="15" spans="1:4" s="3" customFormat="1" ht="21" customHeight="1">
      <c r="A15" s="15" t="s">
        <v>13</v>
      </c>
      <c r="B15" s="21" t="s">
        <v>4</v>
      </c>
      <c r="C15" s="21" t="s">
        <v>4</v>
      </c>
      <c r="D15" s="21" t="s">
        <v>4</v>
      </c>
    </row>
    <row r="16" spans="1:4" s="3" customFormat="1" ht="21" customHeight="1">
      <c r="A16" s="10" t="s">
        <v>14</v>
      </c>
      <c r="B16" s="12">
        <f t="shared" si="1"/>
        <v>28773.96</v>
      </c>
      <c r="C16" s="12">
        <f>SUM(C17:C19)</f>
        <v>13233.280000000002</v>
      </c>
      <c r="D16" s="12">
        <f>SUM(D17:D19)</f>
        <v>15540.679999999998</v>
      </c>
    </row>
    <row r="17" spans="1:5" s="10" customFormat="1" ht="21" customHeight="1">
      <c r="A17" s="15" t="s">
        <v>15</v>
      </c>
      <c r="B17" s="12">
        <v>14994.2</v>
      </c>
      <c r="C17" s="12">
        <v>6797.47</v>
      </c>
      <c r="D17" s="12">
        <v>8196.73</v>
      </c>
    </row>
    <row r="18" spans="1:5" s="10" customFormat="1" ht="21" customHeight="1">
      <c r="A18" s="15" t="s">
        <v>16</v>
      </c>
      <c r="B18" s="12">
        <v>7626.79</v>
      </c>
      <c r="C18" s="12">
        <v>4174.68</v>
      </c>
      <c r="D18" s="12">
        <v>3452.12</v>
      </c>
    </row>
    <row r="19" spans="1:5" s="10" customFormat="1" ht="21" customHeight="1">
      <c r="A19" s="15" t="s">
        <v>17</v>
      </c>
      <c r="B19" s="12">
        <v>6152.96</v>
      </c>
      <c r="C19" s="12">
        <v>2261.13</v>
      </c>
      <c r="D19" s="12">
        <v>3891.83</v>
      </c>
    </row>
    <row r="20" spans="1:5" s="10" customFormat="1" ht="21" customHeight="1">
      <c r="A20" s="14" t="s">
        <v>18</v>
      </c>
      <c r="B20" s="12">
        <v>2855.06</v>
      </c>
      <c r="C20" s="12">
        <v>1601.62</v>
      </c>
      <c r="D20" s="12">
        <v>1253.45</v>
      </c>
    </row>
    <row r="21" spans="1:5" s="10" customFormat="1" ht="21" customHeight="1">
      <c r="A21" s="14" t="s">
        <v>19</v>
      </c>
      <c r="B21" s="17" t="s">
        <v>4</v>
      </c>
      <c r="C21" s="17" t="s">
        <v>4</v>
      </c>
      <c r="D21" s="17" t="s">
        <v>4</v>
      </c>
      <c r="E21" s="3"/>
    </row>
    <row r="22" spans="1:5" s="3" customFormat="1" ht="21" customHeight="1">
      <c r="B22" s="24" t="s">
        <v>21</v>
      </c>
      <c r="C22" s="24"/>
      <c r="D22" s="24"/>
    </row>
    <row r="23" spans="1:5" s="3" customFormat="1" ht="21" customHeight="1">
      <c r="A23" s="6" t="s">
        <v>3</v>
      </c>
      <c r="B23" s="16">
        <v>100</v>
      </c>
      <c r="C23" s="16">
        <v>100</v>
      </c>
      <c r="D23" s="16">
        <v>100</v>
      </c>
    </row>
    <row r="24" spans="1:5" s="3" customFormat="1" ht="11.1" customHeight="1">
      <c r="A24" s="6"/>
      <c r="B24" s="16"/>
      <c r="C24" s="16"/>
      <c r="D24" s="16"/>
    </row>
    <row r="25" spans="1:5" s="3" customFormat="1" ht="21" customHeight="1">
      <c r="A25" s="11" t="s">
        <v>7</v>
      </c>
      <c r="B25" s="17">
        <f t="shared" ref="B25:D25" si="2">SUM(B8/B$6)*100</f>
        <v>4.7208067110340899</v>
      </c>
      <c r="C25" s="17">
        <f t="shared" si="2"/>
        <v>3.7921052791564684</v>
      </c>
      <c r="D25" s="17">
        <f t="shared" si="2"/>
        <v>5.8460937963389927</v>
      </c>
    </row>
    <row r="26" spans="1:5" s="3" customFormat="1" ht="21" customHeight="1">
      <c r="A26" s="3" t="s">
        <v>6</v>
      </c>
      <c r="B26" s="17">
        <f t="shared" ref="B26:D26" si="3">SUM(B9/B$6)*100</f>
        <v>14.475360473775419</v>
      </c>
      <c r="C26" s="17">
        <f t="shared" si="3"/>
        <v>13.177367078377555</v>
      </c>
      <c r="D26" s="17">
        <f t="shared" si="3"/>
        <v>16.048124628092218</v>
      </c>
    </row>
    <row r="27" spans="1:5" s="3" customFormat="1" ht="21" customHeight="1">
      <c r="A27" s="13" t="s">
        <v>8</v>
      </c>
      <c r="B27" s="17">
        <f t="shared" ref="B27:D27" si="4">SUM(B10/B$6)*100</f>
        <v>27.920241586984329</v>
      </c>
      <c r="C27" s="17">
        <f t="shared" si="4"/>
        <v>32.698451072562435</v>
      </c>
      <c r="D27" s="17">
        <f t="shared" si="4"/>
        <v>22.130536523018584</v>
      </c>
    </row>
    <row r="28" spans="1:5" s="3" customFormat="1" ht="21" customHeight="1">
      <c r="A28" s="13" t="s">
        <v>9</v>
      </c>
      <c r="B28" s="17">
        <f t="shared" ref="B28:D28" si="5">SUM(B11/B$6)*100</f>
        <v>18.2604216266271</v>
      </c>
      <c r="C28" s="17">
        <f t="shared" si="5"/>
        <v>19.971184948715035</v>
      </c>
      <c r="D28" s="17">
        <f t="shared" si="5"/>
        <v>16.187512317203144</v>
      </c>
    </row>
    <row r="29" spans="1:5" s="3" customFormat="1" ht="21" customHeight="1">
      <c r="A29" s="3" t="s">
        <v>10</v>
      </c>
      <c r="B29" s="17">
        <f t="shared" ref="B29:D29" si="6">SUM(B12/B$6)*100</f>
        <v>20.941888699872106</v>
      </c>
      <c r="C29" s="17">
        <f t="shared" si="6"/>
        <v>18.648144900799434</v>
      </c>
      <c r="D29" s="17">
        <f t="shared" si="6"/>
        <v>23.721192094795111</v>
      </c>
    </row>
    <row r="30" spans="1:5" s="3" customFormat="1" ht="21" customHeight="1">
      <c r="A30" s="14" t="s">
        <v>11</v>
      </c>
      <c r="B30" s="17">
        <f t="shared" ref="B30:D30" si="7">SUM(B13/B$6)*100</f>
        <v>19.986712785070843</v>
      </c>
      <c r="C30" s="17">
        <f t="shared" si="7"/>
        <v>17.780298340315891</v>
      </c>
      <c r="D30" s="17">
        <f t="shared" si="7"/>
        <v>22.660200174880369</v>
      </c>
    </row>
    <row r="31" spans="1:5" s="3" customFormat="1" ht="21" customHeight="1">
      <c r="A31" s="14" t="s">
        <v>12</v>
      </c>
      <c r="B31" s="17">
        <f t="shared" ref="B31:D31" si="8">SUM(B14/B$6)*100</f>
        <v>0.95517591480126018</v>
      </c>
      <c r="C31" s="17">
        <f t="shared" si="8"/>
        <v>0.8678465604835397</v>
      </c>
      <c r="D31" s="17">
        <f t="shared" si="8"/>
        <v>1.0609919199147411</v>
      </c>
    </row>
    <row r="32" spans="1:5" s="3" customFormat="1" ht="21" customHeight="1">
      <c r="A32" s="15" t="s">
        <v>23</v>
      </c>
      <c r="B32" s="17" t="s">
        <v>4</v>
      </c>
      <c r="C32" s="17" t="s">
        <v>4</v>
      </c>
      <c r="D32" s="17" t="s">
        <v>4</v>
      </c>
    </row>
    <row r="33" spans="1:4" s="3" customFormat="1" ht="21" customHeight="1">
      <c r="A33" s="3" t="s">
        <v>14</v>
      </c>
      <c r="B33" s="17">
        <f t="shared" ref="B33:D33" si="9">SUM(B16/B$6)*100</f>
        <v>12.446311312031803</v>
      </c>
      <c r="C33" s="17">
        <f t="shared" si="9"/>
        <v>10.448203689946704</v>
      </c>
      <c r="D33" s="17">
        <f t="shared" si="9"/>
        <v>14.867395143530096</v>
      </c>
    </row>
    <row r="34" spans="1:4" s="3" customFormat="1" ht="21" customHeight="1">
      <c r="A34" s="15" t="s">
        <v>15</v>
      </c>
      <c r="B34" s="17">
        <f t="shared" ref="B34:D34" si="10">SUM(B17/B$6)*100</f>
        <v>6.4858115141213535</v>
      </c>
      <c r="C34" s="17">
        <f t="shared" si="10"/>
        <v>5.3668743604232665</v>
      </c>
      <c r="D34" s="17">
        <f t="shared" si="10"/>
        <v>7.8416146394383937</v>
      </c>
    </row>
    <row r="35" spans="1:4" s="3" customFormat="1" ht="21" customHeight="1">
      <c r="A35" s="15" t="s">
        <v>16</v>
      </c>
      <c r="B35" s="17">
        <f t="shared" ref="B35:D35" si="11">SUM(B18/B$6)*100</f>
        <v>3.2990037746452359</v>
      </c>
      <c r="C35" s="17">
        <f t="shared" si="11"/>
        <v>3.2960767837109697</v>
      </c>
      <c r="D35" s="17">
        <f t="shared" si="11"/>
        <v>3.3025602562360925</v>
      </c>
    </row>
    <row r="36" spans="1:4" s="3" customFormat="1" ht="21" customHeight="1">
      <c r="A36" s="15" t="s">
        <v>17</v>
      </c>
      <c r="B36" s="17">
        <f t="shared" ref="B36:D37" si="12">SUM(B19/B$6)*100</f>
        <v>2.6614916977183261</v>
      </c>
      <c r="C36" s="17">
        <f t="shared" si="12"/>
        <v>1.7852525458124657</v>
      </c>
      <c r="D36" s="17">
        <f t="shared" si="12"/>
        <v>3.7232202478556111</v>
      </c>
    </row>
    <row r="37" spans="1:4" s="3" customFormat="1" ht="20.25" customHeight="1">
      <c r="A37" s="14" t="s">
        <v>18</v>
      </c>
      <c r="B37" s="17">
        <f t="shared" si="12"/>
        <v>1.2349695896751618</v>
      </c>
      <c r="C37" s="17">
        <f t="shared" si="12"/>
        <v>1.2645430304423722</v>
      </c>
      <c r="D37" s="17">
        <f t="shared" si="12"/>
        <v>1.1991454970218678</v>
      </c>
    </row>
    <row r="38" spans="1:4" s="3" customFormat="1" ht="20.25" customHeight="1">
      <c r="A38" s="18" t="s">
        <v>19</v>
      </c>
      <c r="B38" s="19" t="s">
        <v>4</v>
      </c>
      <c r="C38" s="19" t="s">
        <v>4</v>
      </c>
      <c r="D38" s="19" t="s">
        <v>4</v>
      </c>
    </row>
    <row r="39" spans="1:4" ht="26.25" customHeight="1">
      <c r="B39" s="20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2017-04-24T02:48:01Z</cp:lastPrinted>
  <dcterms:created xsi:type="dcterms:W3CDTF">2000-11-20T04:06:35Z</dcterms:created>
  <dcterms:modified xsi:type="dcterms:W3CDTF">2017-07-04T09:11:12Z</dcterms:modified>
</cp:coreProperties>
</file>