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6.มิย.60_ฟุ๊ตOK\new\"/>
    </mc:Choice>
  </mc:AlternateContent>
  <bookViews>
    <workbookView xWindow="0" yWindow="0" windowWidth="20490" windowHeight="7560"/>
  </bookViews>
  <sheets>
    <sheet name="Tab07" sheetId="1" r:id="rId1"/>
  </sheets>
  <definedNames>
    <definedName name="_xlnm.Print_Area" localSheetId="0">'Tab07'!$A$1:$D$39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D15" i="1"/>
  <c r="C15" i="1"/>
  <c r="C31" i="1" s="1"/>
  <c r="B15" i="1"/>
  <c r="B14" i="1"/>
  <c r="B13" i="1"/>
  <c r="B12" i="1"/>
  <c r="D11" i="1"/>
  <c r="C11" i="1"/>
  <c r="C27" i="1" s="1"/>
  <c r="B11" i="1"/>
  <c r="B10" i="1"/>
  <c r="B9" i="1"/>
  <c r="B8" i="1"/>
  <c r="B7" i="1"/>
  <c r="C6" i="1"/>
  <c r="C35" i="1" s="1"/>
  <c r="B6" i="1" l="1"/>
  <c r="B22" i="1" s="1"/>
  <c r="D6" i="1"/>
  <c r="D31" i="1" s="1"/>
  <c r="C22" i="1"/>
  <c r="C24" i="1"/>
  <c r="C25" i="1"/>
  <c r="C26" i="1"/>
  <c r="C28" i="1"/>
  <c r="C30" i="1"/>
  <c r="C32" i="1"/>
  <c r="C34" i="1"/>
  <c r="C36" i="1"/>
  <c r="C23" i="1"/>
  <c r="C29" i="1"/>
  <c r="C33" i="1"/>
  <c r="B34" i="1" l="1"/>
  <c r="B35" i="1"/>
  <c r="B29" i="1"/>
  <c r="B27" i="1"/>
  <c r="B23" i="1"/>
  <c r="B28" i="1"/>
  <c r="D36" i="1"/>
  <c r="D34" i="1"/>
  <c r="D32" i="1"/>
  <c r="D30" i="1"/>
  <c r="D28" i="1"/>
  <c r="D26" i="1"/>
  <c r="D25" i="1"/>
  <c r="D22" i="1"/>
  <c r="D35" i="1"/>
  <c r="D33" i="1"/>
  <c r="D29" i="1"/>
  <c r="D23" i="1"/>
  <c r="B36" i="1"/>
  <c r="B32" i="1"/>
  <c r="B33" i="1"/>
  <c r="B31" i="1"/>
  <c r="D27" i="1"/>
  <c r="B25" i="1"/>
  <c r="B30" i="1"/>
  <c r="B24" i="1"/>
</calcChain>
</file>

<file path=xl/sharedStrings.xml><?xml version="1.0" encoding="utf-8"?>
<sst xmlns="http://schemas.openxmlformats.org/spreadsheetml/2006/main" count="40" uniqueCount="25">
  <si>
    <t xml:space="preserve">ตารางที่ 7  จำนวน และร้อยละของผู้มีงานทำ จำแนกตามระดับการศึกษาที่สำเร็จ และเพศ </t>
  </si>
  <si>
    <t xml:space="preserve">                เดือนมิถุนายน พ.ศ. 2560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</si>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</sst>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FF000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41" fontId="4" fillId="0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Fill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41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188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189" fontId="5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90" fontId="3" fillId="0" borderId="3" xfId="1" applyNumberFormat="1" applyFont="1" applyBorder="1" applyAlignment="1">
      <alignment horizontal="right" vertical="center"/>
    </xf>
    <xf numFmtId="189" fontId="3" fillId="0" borderId="3" xfId="1" applyNumberFormat="1" applyFont="1" applyBorder="1" applyAlignment="1">
      <alignment horizontal="right" vertical="center"/>
    </xf>
    <xf numFmtId="0" fontId="6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showGridLines="0" tabSelected="1" view="pageBreakPreview" zoomScale="80" zoomScaleNormal="75" zoomScaleSheetLayoutView="80" workbookViewId="0">
      <selection activeCell="D24" sqref="D24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</v>
      </c>
    </row>
    <row r="3" spans="1:9" ht="9" customHeight="1" x14ac:dyDescent="0.35">
      <c r="A3" s="1"/>
    </row>
    <row r="4" spans="1:9" s="1" customFormat="1" ht="26.1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9" s="1" customFormat="1" ht="23.25" x14ac:dyDescent="0.35">
      <c r="A5" s="7"/>
      <c r="B5" s="8" t="s">
        <v>6</v>
      </c>
      <c r="C5" s="8"/>
      <c r="D5" s="8"/>
    </row>
    <row r="6" spans="1:9" s="13" customFormat="1" ht="21" customHeight="1" x14ac:dyDescent="0.35">
      <c r="A6" s="9" t="s">
        <v>7</v>
      </c>
      <c r="B6" s="10">
        <f>SUM(C6:D6)</f>
        <v>306931</v>
      </c>
      <c r="C6" s="11">
        <f>C7+C8+C9+C10+C11+C15+C20</f>
        <v>168416</v>
      </c>
      <c r="D6" s="12">
        <f>D7+D8+D9+D10+D11+D15+D20</f>
        <v>138515</v>
      </c>
    </row>
    <row r="7" spans="1:9" s="18" customFormat="1" ht="24.95" customHeight="1" x14ac:dyDescent="0.35">
      <c r="A7" s="14" t="s">
        <v>8</v>
      </c>
      <c r="B7" s="15">
        <f>SUM(C7:D7)</f>
        <v>2376</v>
      </c>
      <c r="C7" s="16">
        <v>406</v>
      </c>
      <c r="D7" s="16">
        <v>1970</v>
      </c>
      <c r="E7" s="17"/>
      <c r="F7" s="17"/>
      <c r="G7" s="17"/>
      <c r="H7" s="17"/>
      <c r="I7" s="17"/>
    </row>
    <row r="8" spans="1:9" s="18" customFormat="1" ht="24.95" customHeight="1" x14ac:dyDescent="0.35">
      <c r="A8" s="2" t="s">
        <v>9</v>
      </c>
      <c r="B8" s="15">
        <f t="shared" ref="B8:B20" si="0">SUM(C8:D8)</f>
        <v>78510</v>
      </c>
      <c r="C8" s="16">
        <v>43398</v>
      </c>
      <c r="D8" s="16">
        <v>35112</v>
      </c>
      <c r="H8" s="19"/>
      <c r="I8" s="19"/>
    </row>
    <row r="9" spans="1:9" s="18" customFormat="1" ht="24.95" customHeight="1" x14ac:dyDescent="0.35">
      <c r="A9" s="20" t="s">
        <v>10</v>
      </c>
      <c r="B9" s="15">
        <f t="shared" si="0"/>
        <v>103806</v>
      </c>
      <c r="C9" s="16">
        <v>54234</v>
      </c>
      <c r="D9" s="16">
        <v>49572</v>
      </c>
      <c r="H9" s="19"/>
      <c r="I9" s="19"/>
    </row>
    <row r="10" spans="1:9" s="18" customFormat="1" ht="24.95" customHeight="1" x14ac:dyDescent="0.35">
      <c r="A10" s="20" t="s">
        <v>11</v>
      </c>
      <c r="B10" s="15">
        <f t="shared" si="0"/>
        <v>53276</v>
      </c>
      <c r="C10" s="16">
        <v>31620</v>
      </c>
      <c r="D10" s="24">
        <v>21656</v>
      </c>
    </row>
    <row r="11" spans="1:9" ht="24.95" customHeight="1" x14ac:dyDescent="0.35">
      <c r="A11" s="2" t="s">
        <v>12</v>
      </c>
      <c r="B11" s="15">
        <f t="shared" si="0"/>
        <v>37443</v>
      </c>
      <c r="C11" s="21">
        <f>SUM(C12:C14)</f>
        <v>24708</v>
      </c>
      <c r="D11" s="21">
        <f>SUM(D12:D14)</f>
        <v>12735</v>
      </c>
    </row>
    <row r="12" spans="1:9" ht="24.95" customHeight="1" x14ac:dyDescent="0.35">
      <c r="A12" s="22" t="s">
        <v>13</v>
      </c>
      <c r="B12" s="15">
        <f t="shared" si="0"/>
        <v>33729</v>
      </c>
      <c r="C12" s="16">
        <v>21856</v>
      </c>
      <c r="D12" s="16">
        <v>11873</v>
      </c>
    </row>
    <row r="13" spans="1:9" ht="24.95" customHeight="1" x14ac:dyDescent="0.35">
      <c r="A13" s="22" t="s">
        <v>14</v>
      </c>
      <c r="B13" s="15">
        <f t="shared" si="0"/>
        <v>3714</v>
      </c>
      <c r="C13" s="16">
        <v>2852</v>
      </c>
      <c r="D13" s="16">
        <v>862</v>
      </c>
    </row>
    <row r="14" spans="1:9" ht="24.95" customHeight="1" x14ac:dyDescent="0.35">
      <c r="A14" s="23" t="s">
        <v>15</v>
      </c>
      <c r="B14" s="15">
        <f t="shared" si="0"/>
        <v>0</v>
      </c>
      <c r="C14" s="24">
        <v>0</v>
      </c>
      <c r="D14" s="24">
        <v>0</v>
      </c>
    </row>
    <row r="15" spans="1:9" ht="24.95" customHeight="1" x14ac:dyDescent="0.35">
      <c r="A15" s="2" t="s">
        <v>16</v>
      </c>
      <c r="B15" s="15">
        <f t="shared" si="0"/>
        <v>31520</v>
      </c>
      <c r="C15" s="21">
        <f>SUM(C16:C18)</f>
        <v>14050</v>
      </c>
      <c r="D15" s="21">
        <f>SUM(D16:D18)</f>
        <v>17470</v>
      </c>
    </row>
    <row r="16" spans="1:9" s="18" customFormat="1" ht="24.95" customHeight="1" x14ac:dyDescent="0.35">
      <c r="A16" s="23" t="s">
        <v>17</v>
      </c>
      <c r="B16" s="15">
        <f t="shared" si="0"/>
        <v>17317</v>
      </c>
      <c r="C16" s="24">
        <v>8479</v>
      </c>
      <c r="D16" s="24">
        <v>8838</v>
      </c>
    </row>
    <row r="17" spans="1:8" s="18" customFormat="1" ht="24.95" customHeight="1" x14ac:dyDescent="0.35">
      <c r="A17" s="23" t="s">
        <v>18</v>
      </c>
      <c r="B17" s="15">
        <f t="shared" si="0"/>
        <v>8173</v>
      </c>
      <c r="C17" s="24">
        <v>4000</v>
      </c>
      <c r="D17" s="24">
        <v>4173</v>
      </c>
    </row>
    <row r="18" spans="1:8" s="18" customFormat="1" ht="24.95" customHeight="1" x14ac:dyDescent="0.35">
      <c r="A18" s="23" t="s">
        <v>19</v>
      </c>
      <c r="B18" s="15">
        <f t="shared" si="0"/>
        <v>6030</v>
      </c>
      <c r="C18" s="24">
        <v>1571</v>
      </c>
      <c r="D18" s="24">
        <v>4459</v>
      </c>
    </row>
    <row r="19" spans="1:8" s="18" customFormat="1" ht="24.95" customHeight="1" x14ac:dyDescent="0.35">
      <c r="A19" s="22" t="s">
        <v>20</v>
      </c>
      <c r="B19" s="15">
        <f t="shared" si="0"/>
        <v>0</v>
      </c>
      <c r="C19" s="25">
        <v>0</v>
      </c>
      <c r="D19" s="25">
        <v>0</v>
      </c>
    </row>
    <row r="20" spans="1:8" s="18" customFormat="1" ht="24.95" customHeight="1" x14ac:dyDescent="0.35">
      <c r="A20" s="22" t="s">
        <v>21</v>
      </c>
      <c r="B20" s="15">
        <f t="shared" si="0"/>
        <v>0</v>
      </c>
      <c r="C20" s="25">
        <v>0</v>
      </c>
      <c r="D20" s="25">
        <v>0</v>
      </c>
    </row>
    <row r="21" spans="1:8" ht="23.25" x14ac:dyDescent="0.35">
      <c r="B21" s="26" t="s">
        <v>22</v>
      </c>
      <c r="C21" s="26"/>
      <c r="D21" s="26"/>
      <c r="F21" s="27"/>
      <c r="G21" s="27"/>
      <c r="H21" s="27"/>
    </row>
    <row r="22" spans="1:8" ht="18.75" customHeight="1" x14ac:dyDescent="0.35">
      <c r="A22" s="28" t="s">
        <v>7</v>
      </c>
      <c r="B22" s="29">
        <f>B6/$B$6*100</f>
        <v>100</v>
      </c>
      <c r="C22" s="29">
        <f>C6/$C$6*100</f>
        <v>100</v>
      </c>
      <c r="D22" s="29">
        <f>D6/$D$6*100</f>
        <v>100</v>
      </c>
      <c r="F22" s="27"/>
      <c r="G22" s="27"/>
      <c r="H22" s="27"/>
    </row>
    <row r="23" spans="1:8" ht="24.95" customHeight="1" x14ac:dyDescent="0.35">
      <c r="A23" s="14" t="s">
        <v>8</v>
      </c>
      <c r="B23" s="30">
        <f>+B7/$B$6*100</f>
        <v>0.77411535491690309</v>
      </c>
      <c r="C23" s="30">
        <f t="shared" ref="C23:C36" si="1">+C7/$C$6*100</f>
        <v>0.24106973209196275</v>
      </c>
      <c r="D23" s="30">
        <f>+D7/$D$6*100</f>
        <v>1.4222286394975274</v>
      </c>
      <c r="F23" s="27"/>
      <c r="G23" s="27"/>
      <c r="H23" s="27"/>
    </row>
    <row r="24" spans="1:8" ht="24.95" customHeight="1" x14ac:dyDescent="0.35">
      <c r="A24" s="2" t="s">
        <v>9</v>
      </c>
      <c r="B24" s="30">
        <f t="shared" ref="B24:B34" si="2">+B8/$B$6*100</f>
        <v>25.579038937090093</v>
      </c>
      <c r="C24" s="30">
        <f t="shared" si="1"/>
        <v>25.768335550066503</v>
      </c>
      <c r="D24" s="30">
        <v>25.4</v>
      </c>
      <c r="F24" s="27"/>
      <c r="G24" s="27"/>
      <c r="H24" s="27"/>
    </row>
    <row r="25" spans="1:8" ht="24.95" customHeight="1" x14ac:dyDescent="0.35">
      <c r="A25" s="20" t="s">
        <v>10</v>
      </c>
      <c r="B25" s="30">
        <f t="shared" si="2"/>
        <v>33.820630695498338</v>
      </c>
      <c r="C25" s="30">
        <f>+C9/$C$6*100</f>
        <v>32.202403572107166</v>
      </c>
      <c r="D25" s="30">
        <f t="shared" ref="D25:D36" si="3">+D9/$D$6*100</f>
        <v>35.788181785366206</v>
      </c>
      <c r="F25" s="27"/>
      <c r="G25" s="27"/>
      <c r="H25" s="27"/>
    </row>
    <row r="26" spans="1:8" ht="24.95" customHeight="1" x14ac:dyDescent="0.35">
      <c r="A26" s="20" t="s">
        <v>11</v>
      </c>
      <c r="B26" s="31">
        <v>17.3</v>
      </c>
      <c r="C26" s="30">
        <f>+C10/$C$6*100</f>
        <v>18.774938248147443</v>
      </c>
      <c r="D26" s="30">
        <f t="shared" si="3"/>
        <v>15.634407825867235</v>
      </c>
      <c r="F26" s="27"/>
      <c r="G26" s="27"/>
      <c r="H26" s="27"/>
    </row>
    <row r="27" spans="1:8" ht="24.95" customHeight="1" x14ac:dyDescent="0.35">
      <c r="A27" s="2" t="s">
        <v>12</v>
      </c>
      <c r="B27" s="30">
        <f>+B11/$B$6*100</f>
        <v>12.199158768583168</v>
      </c>
      <c r="C27" s="30">
        <f t="shared" ref="C27:C35" si="4">+C11/$C$6*100</f>
        <v>14.670815124453734</v>
      </c>
      <c r="D27" s="30">
        <f t="shared" si="3"/>
        <v>9.1939501137060962</v>
      </c>
      <c r="F27" s="27"/>
      <c r="G27" s="27"/>
      <c r="H27" s="27"/>
    </row>
    <row r="28" spans="1:8" ht="24.95" customHeight="1" x14ac:dyDescent="0.35">
      <c r="A28" s="22" t="s">
        <v>13</v>
      </c>
      <c r="B28" s="32">
        <f t="shared" si="2"/>
        <v>10.989114817336795</v>
      </c>
      <c r="C28" s="32">
        <f t="shared" si="4"/>
        <v>12.977389321679651</v>
      </c>
      <c r="D28" s="32">
        <f t="shared" si="3"/>
        <v>8.5716348409919494</v>
      </c>
      <c r="F28" s="27"/>
      <c r="G28" s="27"/>
      <c r="H28" s="27"/>
    </row>
    <row r="29" spans="1:8" ht="24.95" customHeight="1" x14ac:dyDescent="0.35">
      <c r="A29" s="22" t="s">
        <v>14</v>
      </c>
      <c r="B29" s="32">
        <f t="shared" si="2"/>
        <v>1.2100439512463712</v>
      </c>
      <c r="C29" s="32">
        <f t="shared" si="4"/>
        <v>1.6934258027740832</v>
      </c>
      <c r="D29" s="32">
        <f t="shared" si="3"/>
        <v>0.62231527271414655</v>
      </c>
      <c r="F29" s="27"/>
      <c r="G29" s="27"/>
      <c r="H29" s="27"/>
    </row>
    <row r="30" spans="1:8" ht="24.95" customHeight="1" x14ac:dyDescent="0.35">
      <c r="A30" s="23" t="s">
        <v>15</v>
      </c>
      <c r="B30" s="32">
        <f t="shared" si="2"/>
        <v>0</v>
      </c>
      <c r="C30" s="32">
        <f t="shared" si="4"/>
        <v>0</v>
      </c>
      <c r="D30" s="32">
        <f t="shared" si="3"/>
        <v>0</v>
      </c>
      <c r="F30" s="27"/>
      <c r="G30" s="27"/>
      <c r="H30" s="27"/>
    </row>
    <row r="31" spans="1:8" ht="24.95" customHeight="1" x14ac:dyDescent="0.35">
      <c r="A31" s="2" t="s">
        <v>16</v>
      </c>
      <c r="B31" s="32">
        <f t="shared" si="2"/>
        <v>10.269409085429624</v>
      </c>
      <c r="C31" s="32">
        <f t="shared" si="4"/>
        <v>8.3424377731331933</v>
      </c>
      <c r="D31" s="32">
        <f t="shared" si="3"/>
        <v>12.612352452802947</v>
      </c>
      <c r="F31" s="27"/>
      <c r="G31" s="27"/>
      <c r="H31" s="27"/>
    </row>
    <row r="32" spans="1:8" ht="24.95" customHeight="1" x14ac:dyDescent="0.35">
      <c r="A32" s="23" t="s">
        <v>17</v>
      </c>
      <c r="B32" s="32">
        <f t="shared" si="2"/>
        <v>5.6419846805959653</v>
      </c>
      <c r="C32" s="32">
        <f t="shared" si="4"/>
        <v>5.0345572867186013</v>
      </c>
      <c r="D32" s="32">
        <f t="shared" si="3"/>
        <v>6.3805364039995665</v>
      </c>
      <c r="F32" s="27"/>
      <c r="G32" s="27"/>
      <c r="H32" s="27"/>
    </row>
    <row r="33" spans="1:8" ht="24.95" customHeight="1" x14ac:dyDescent="0.35">
      <c r="A33" s="23" t="s">
        <v>18</v>
      </c>
      <c r="B33" s="32">
        <f t="shared" si="2"/>
        <v>2.6628134662187919</v>
      </c>
      <c r="C33" s="32">
        <f t="shared" si="4"/>
        <v>2.3750712521375639</v>
      </c>
      <c r="D33" s="32">
        <f t="shared" si="3"/>
        <v>3.0126701079305493</v>
      </c>
      <c r="F33" s="27"/>
      <c r="G33" s="27"/>
      <c r="H33" s="27"/>
    </row>
    <row r="34" spans="1:8" ht="24.95" customHeight="1" x14ac:dyDescent="0.35">
      <c r="A34" s="23" t="s">
        <v>19</v>
      </c>
      <c r="B34" s="32">
        <f t="shared" si="2"/>
        <v>1.9646109386148678</v>
      </c>
      <c r="C34" s="32">
        <f t="shared" si="4"/>
        <v>0.93280923427702822</v>
      </c>
      <c r="D34" s="32">
        <f t="shared" si="3"/>
        <v>3.21914594087283</v>
      </c>
      <c r="F34" s="27"/>
      <c r="G34" s="27"/>
      <c r="H34" s="27"/>
    </row>
    <row r="35" spans="1:8" ht="24.95" customHeight="1" x14ac:dyDescent="0.35">
      <c r="A35" s="22" t="s">
        <v>20</v>
      </c>
      <c r="B35" s="33">
        <f>+B19/$B$6*100</f>
        <v>0</v>
      </c>
      <c r="C35" s="30">
        <f t="shared" si="4"/>
        <v>0</v>
      </c>
      <c r="D35" s="30">
        <f t="shared" si="3"/>
        <v>0</v>
      </c>
      <c r="F35" s="27"/>
      <c r="G35" s="27"/>
      <c r="H35" s="27"/>
    </row>
    <row r="36" spans="1:8" ht="24.95" customHeight="1" x14ac:dyDescent="0.35">
      <c r="A36" s="34" t="s">
        <v>21</v>
      </c>
      <c r="B36" s="35">
        <f>+B20/$B$6*100</f>
        <v>0</v>
      </c>
      <c r="C36" s="36">
        <f t="shared" si="1"/>
        <v>0</v>
      </c>
      <c r="D36" s="36">
        <f t="shared" si="3"/>
        <v>0</v>
      </c>
      <c r="F36" s="27"/>
      <c r="G36" s="27"/>
      <c r="H36" s="27"/>
    </row>
    <row r="37" spans="1:8" ht="8.25" customHeight="1" x14ac:dyDescent="0.35">
      <c r="B37" s="27"/>
      <c r="C37" s="27"/>
      <c r="D37" s="27"/>
    </row>
    <row r="38" spans="1:8" s="37" customFormat="1" ht="24" customHeight="1" x14ac:dyDescent="0.5">
      <c r="A38" s="37" t="s">
        <v>23</v>
      </c>
    </row>
    <row r="39" spans="1:8" s="37" customFormat="1" ht="27" customHeight="1" x14ac:dyDescent="0.5">
      <c r="A39" s="37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Tab07</vt:lpstr>
      <vt:lpstr>'Tab07'!Print_Area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2017-10-11T09:42:20Z</dcterms:created>
  <dcterms:modified xsi:type="dcterms:W3CDTF">2017-10-11T09:43:29Z</dcterms:modified>
</cp:coreProperties>
</file>