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8975" windowHeight="10680"/>
  </bookViews>
  <sheets>
    <sheet name="T-3.13" sheetId="1" r:id="rId1"/>
  </sheets>
  <definedNames>
    <definedName name="_xlnm.Print_Area" localSheetId="0">'T-3.13'!$A$1:$S$29</definedName>
  </definedNames>
  <calcPr calcId="124519"/>
</workbook>
</file>

<file path=xl/calcChain.xml><?xml version="1.0" encoding="utf-8"?>
<calcChain xmlns="http://schemas.openxmlformats.org/spreadsheetml/2006/main">
  <c r="L24" i="1"/>
  <c r="I24"/>
  <c r="F24"/>
  <c r="L23"/>
  <c r="I23"/>
  <c r="F23"/>
  <c r="L22"/>
  <c r="I22"/>
  <c r="F22"/>
  <c r="L21"/>
  <c r="I21"/>
  <c r="F21"/>
  <c r="L20"/>
  <c r="I20"/>
  <c r="F20"/>
  <c r="L19"/>
  <c r="I19"/>
  <c r="F19"/>
  <c r="L18"/>
  <c r="I18"/>
  <c r="F18"/>
  <c r="L17"/>
  <c r="I17"/>
  <c r="F17"/>
  <c r="L16"/>
  <c r="I16"/>
  <c r="F16"/>
  <c r="L15"/>
  <c r="I15"/>
  <c r="F15"/>
  <c r="L14"/>
  <c r="I14"/>
  <c r="F14"/>
  <c r="L13"/>
  <c r="I13"/>
  <c r="F13"/>
  <c r="L12"/>
  <c r="I12"/>
  <c r="F12"/>
  <c r="L11"/>
  <c r="I11"/>
  <c r="F11"/>
  <c r="L10"/>
  <c r="I10"/>
  <c r="F10"/>
  <c r="L9"/>
  <c r="I9"/>
  <c r="F9"/>
  <c r="N8"/>
  <c r="M8"/>
  <c r="L8"/>
  <c r="K8"/>
  <c r="J8"/>
  <c r="I8"/>
  <c r="H8"/>
  <c r="G8"/>
  <c r="F8"/>
</calcChain>
</file>

<file path=xl/sharedStrings.xml><?xml version="1.0" encoding="utf-8"?>
<sst xmlns="http://schemas.openxmlformats.org/spreadsheetml/2006/main" count="74" uniqueCount="53">
  <si>
    <t>ตาราง</t>
  </si>
  <si>
    <t>ผู้เรียน/นักศึกษา ในสังกัดสำนักงานส่งเสริมการศึกษานอกระบบและการศึกษาตามอัธยาศัย จำแนกตามกิจกรรมการศึกษา และเพศ เป็นรายอำเภอ ปีงบประมาณ 2557</t>
  </si>
  <si>
    <t xml:space="preserve">Table </t>
  </si>
  <si>
    <t>Enrollment Registered in Office of The Non-Formal and Informal Education by Educational Activities, Sex and District:  Fiscal Year 2014</t>
  </si>
  <si>
    <t>อำเภอ</t>
  </si>
  <si>
    <t>การศึกษาขั้นพื้นฐาน</t>
  </si>
  <si>
    <t>การศึกษาเพื่อพัฒนาทักษะชีวิต</t>
  </si>
  <si>
    <t>การศึกษาเพื่อพัฒนาอาชีพ</t>
  </si>
  <si>
    <t>Basic education</t>
  </si>
  <si>
    <t xml:space="preserve"> Learning for life skill improvement</t>
  </si>
  <si>
    <t>Education for vocational development</t>
  </si>
  <si>
    <t>District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</si>
  <si>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</si>
  <si>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</si>
  <si>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</si>
  <si>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</si>
  <si>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</si>
  <si>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</si>
  <si>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</si>
  <si>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พระนครศรีอยุธยา</t>
  </si>
  <si>
    <t>-</t>
  </si>
  <si>
    <t xml:space="preserve">Phra Nakhon Si Ayutthaya </t>
  </si>
  <si>
    <t>ท่าเรือ</t>
  </si>
  <si>
    <t xml:space="preserve">Tha Ruea </t>
  </si>
  <si>
    <t>นครหลวง</t>
  </si>
  <si>
    <t xml:space="preserve">Nakhon Luang </t>
  </si>
  <si>
    <t>บางไทร</t>
  </si>
  <si>
    <t xml:space="preserve">Bang Sai </t>
  </si>
  <si>
    <t>บางบาล</t>
  </si>
  <si>
    <t xml:space="preserve">Bang Ban </t>
  </si>
  <si>
    <t>บางปะอิน</t>
  </si>
  <si>
    <t xml:space="preserve">Bang Pa-in </t>
  </si>
  <si>
    <t>บางปะหัน</t>
  </si>
  <si>
    <t xml:space="preserve">Bang Pahan </t>
  </si>
  <si>
    <t>ผักไห่</t>
  </si>
  <si>
    <t xml:space="preserve">Phak Hai </t>
  </si>
  <si>
    <t>ภาชี</t>
  </si>
  <si>
    <t xml:space="preserve">Phachi </t>
  </si>
  <si>
    <t>ลาดบัวหลวง</t>
  </si>
  <si>
    <t xml:space="preserve">Lat Bua Luang </t>
  </si>
  <si>
    <t>วังน้อย</t>
  </si>
  <si>
    <t xml:space="preserve">Wang Noi </t>
  </si>
  <si>
    <t>เสนา</t>
  </si>
  <si>
    <t xml:space="preserve">Sena </t>
  </si>
  <si>
    <t>บางซ้าย</t>
  </si>
  <si>
    <t>อุทัย</t>
  </si>
  <si>
    <t xml:space="preserve">Uthai </t>
  </si>
  <si>
    <t>มหาราช</t>
  </si>
  <si>
    <t xml:space="preserve">Maha Rat </t>
  </si>
  <si>
    <t>บ้านแพรก</t>
  </si>
  <si>
    <t xml:space="preserve">Ban Phraek </t>
  </si>
  <si>
    <t xml:space="preserve">       ที่มา:   สำนักงานส่งเสริมการศึกษานอกระบบและการศึกษาตามอัธยาศัยจังหวัดพระนครศรีอยุธยา</t>
  </si>
  <si>
    <t xml:space="preserve">  Source:   Phra Nakhon Si Ayutthaya Provincial Office of the Non-Formal and Informal Education</t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</si>
</sst>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43" formatCode="_-* #,##0.00_-;\-* #,##0.00_-;_-* &quot;-&quot;??_-;_-@_-"/>
    <numFmt numFmtId="187" formatCode="#,##0________________"/>
  </numFmts>
  <fonts count="8">
    <font>
      <sz val="14"/>
      <name val="Cordia New"/>
      <charset val="222"/>
    </font>
    <font>
      <sz val="14"/>
      <name val="Cordia New"/>
      <charset val="222"/>
    </font>
    <font>
      <b/>
      <sz val="13.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3" fillId="0" borderId="0" xfId="0" applyFont="1"/>
    <xf numFmtId="2" fontId="3" fillId="0" borderId="0" xfId="0" applyNumberFormat="1" applyFont="1" applyAlignment="1">
      <alignment horizontal="center"/>
    </xf>
    <xf numFmtId="0" fontId="2" fillId="0" borderId="0" xfId="0" applyFont="1" applyBorder="1"/>
    <xf numFmtId="0" fontId="4" fillId="0" borderId="1" xfId="0" applyFont="1" applyBorder="1"/>
    <xf numFmtId="0" fontId="4" fillId="0" borderId="0" xfId="0" applyFont="1" applyBorder="1"/>
    <xf numFmtId="0" fontId="4" fillId="0" borderId="0" xfId="0" applyFont="1"/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187" fontId="4" fillId="0" borderId="5" xfId="0" applyNumberFormat="1" applyFont="1" applyBorder="1" applyAlignment="1">
      <alignment horizontal="center" vertical="center" wrapText="1"/>
    </xf>
    <xf numFmtId="187" fontId="5" fillId="0" borderId="8" xfId="0" applyNumberFormat="1" applyFont="1" applyBorder="1" applyAlignment="1">
      <alignment horizontal="center"/>
    </xf>
    <xf numFmtId="187" fontId="5" fillId="0" borderId="9" xfId="0" applyNumberFormat="1" applyFont="1" applyBorder="1" applyAlignment="1">
      <alignment horizontal="center"/>
    </xf>
    <xf numFmtId="187" fontId="5" fillId="0" borderId="4" xfId="0" applyNumberFormat="1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wrapText="1"/>
    </xf>
    <xf numFmtId="187" fontId="4" fillId="0" borderId="7" xfId="0" applyNumberFormat="1" applyFont="1" applyBorder="1" applyAlignment="1">
      <alignment horizontal="center" vertical="center" wrapText="1"/>
    </xf>
    <xf numFmtId="187" fontId="5" fillId="0" borderId="6" xfId="0" applyNumberFormat="1" applyFont="1" applyBorder="1" applyAlignment="1">
      <alignment horizontal="center" vertical="center"/>
    </xf>
    <xf numFmtId="187" fontId="5" fillId="0" borderId="10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/>
    <xf numFmtId="0" fontId="6" fillId="0" borderId="2" xfId="0" applyFont="1" applyBorder="1" applyAlignment="1">
      <alignment horizontal="center"/>
    </xf>
    <xf numFmtId="187" fontId="6" fillId="0" borderId="3" xfId="0" applyNumberFormat="1" applyFont="1" applyBorder="1" applyAlignment="1">
      <alignment horizontal="center"/>
    </xf>
    <xf numFmtId="41" fontId="6" fillId="0" borderId="9" xfId="1" applyNumberFormat="1" applyFont="1" applyBorder="1"/>
    <xf numFmtId="0" fontId="6" fillId="0" borderId="8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7" fillId="0" borderId="0" xfId="0" applyFont="1"/>
    <xf numFmtId="0" fontId="6" fillId="0" borderId="0" xfId="0" applyFont="1" applyBorder="1"/>
    <xf numFmtId="187" fontId="6" fillId="0" borderId="5" xfId="0" applyNumberFormat="1" applyFont="1" applyBorder="1"/>
    <xf numFmtId="41" fontId="7" fillId="0" borderId="8" xfId="1" applyNumberFormat="1" applyFont="1" applyBorder="1"/>
    <xf numFmtId="41" fontId="7" fillId="0" borderId="11" xfId="1" applyNumberFormat="1" applyFont="1" applyBorder="1"/>
    <xf numFmtId="41" fontId="7" fillId="0" borderId="5" xfId="1" applyNumberFormat="1" applyFont="1" applyBorder="1"/>
    <xf numFmtId="41" fontId="7" fillId="0" borderId="0" xfId="1" applyNumberFormat="1" applyFont="1" applyBorder="1" applyAlignment="1">
      <alignment horizontal="right"/>
    </xf>
    <xf numFmtId="41" fontId="7" fillId="0" borderId="11" xfId="1" applyNumberFormat="1" applyFont="1" applyBorder="1" applyAlignment="1">
      <alignment horizontal="right"/>
    </xf>
    <xf numFmtId="41" fontId="7" fillId="0" borderId="5" xfId="1" applyNumberFormat="1" applyFont="1" applyBorder="1" applyAlignment="1">
      <alignment horizontal="right"/>
    </xf>
    <xf numFmtId="0" fontId="7" fillId="0" borderId="0" xfId="0" applyFont="1" applyBorder="1" applyAlignment="1">
      <alignment horizontal="left" indent="1"/>
    </xf>
    <xf numFmtId="187" fontId="6" fillId="0" borderId="0" xfId="0" applyNumberFormat="1" applyFont="1" applyBorder="1"/>
    <xf numFmtId="187" fontId="5" fillId="0" borderId="0" xfId="0" applyNumberFormat="1" applyFont="1" applyBorder="1"/>
    <xf numFmtId="0" fontId="5" fillId="0" borderId="6" xfId="0" applyFont="1" applyBorder="1"/>
    <xf numFmtId="0" fontId="5" fillId="0" borderId="10" xfId="0" applyFont="1" applyBorder="1"/>
    <xf numFmtId="0" fontId="5" fillId="0" borderId="7" xfId="0" applyFont="1" applyBorder="1"/>
    <xf numFmtId="0" fontId="5" fillId="0" borderId="0" xfId="0" applyFont="1" applyAlignment="1">
      <alignment vertical="center"/>
    </xf>
    <xf numFmtId="0" fontId="6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47625</xdr:colOff>
      <xdr:row>0</xdr:row>
      <xdr:rowOff>0</xdr:rowOff>
    </xdr:from>
    <xdr:to>
      <xdr:col>19</xdr:col>
      <xdr:colOff>76200</xdr:colOff>
      <xdr:row>29</xdr:row>
      <xdr:rowOff>28575</xdr:rowOff>
    </xdr:to>
    <xdr:grpSp>
      <xdr:nvGrpSpPr>
        <xdr:cNvPr id="2" name="Group 195"/>
        <xdr:cNvGrpSpPr>
          <a:grpSpLocks/>
        </xdr:cNvGrpSpPr>
      </xdr:nvGrpSpPr>
      <xdr:grpSpPr bwMode="auto">
        <a:xfrm>
          <a:off x="9763125" y="0"/>
          <a:ext cx="638175" cy="6743700"/>
          <a:chOff x="980" y="1"/>
          <a:chExt cx="62" cy="70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81" y="70"/>
            <a:ext cx="50" cy="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4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R29"/>
  <sheetViews>
    <sheetView showGridLines="0" tabSelected="1" workbookViewId="0">
      <selection activeCell="Q7" sqref="Q7"/>
    </sheetView>
  </sheetViews>
  <sheetFormatPr defaultRowHeight="18.75"/>
  <cols>
    <col min="1" max="2" width="1.7109375" style="7" customWidth="1"/>
    <col min="3" max="3" width="4.7109375" style="7" customWidth="1"/>
    <col min="4" max="4" width="4.42578125" style="7" customWidth="1"/>
    <col min="5" max="5" width="10.140625" style="7" customWidth="1"/>
    <col min="6" max="11" width="9.85546875" style="7" customWidth="1"/>
    <col min="12" max="13" width="10.7109375" style="7" customWidth="1"/>
    <col min="14" max="14" width="13.5703125" style="7" customWidth="1"/>
    <col min="15" max="15" width="1" style="7" customWidth="1"/>
    <col min="16" max="16" width="1.42578125" style="7" customWidth="1"/>
    <col min="17" max="17" width="22.85546875" style="7" customWidth="1"/>
    <col min="18" max="18" width="3.5703125" style="7" customWidth="1"/>
    <col min="19" max="19" width="9.140625" style="7" customWidth="1"/>
    <col min="20" max="16384" width="9.140625" style="7"/>
  </cols>
  <sheetData>
    <row r="1" spans="1:18" s="1" customFormat="1">
      <c r="B1" s="2" t="s">
        <v>0</v>
      </c>
      <c r="C1" s="2"/>
      <c r="D1" s="3">
        <v>3.13</v>
      </c>
      <c r="E1" s="2" t="s">
        <v>1</v>
      </c>
      <c r="L1" s="4"/>
      <c r="M1" s="4"/>
      <c r="N1" s="4"/>
      <c r="O1" s="4"/>
    </row>
    <row r="2" spans="1:18" s="1" customFormat="1">
      <c r="B2" s="2" t="s">
        <v>2</v>
      </c>
      <c r="C2" s="2"/>
      <c r="D2" s="3">
        <v>3.13</v>
      </c>
      <c r="E2" s="2" t="s">
        <v>3</v>
      </c>
      <c r="F2" s="2"/>
      <c r="L2" s="4"/>
      <c r="M2" s="4"/>
      <c r="N2" s="4"/>
      <c r="O2" s="4"/>
    </row>
    <row r="3" spans="1:18" ht="0.7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6"/>
    </row>
    <row r="4" spans="1:18" s="15" customFormat="1" ht="21.75" customHeight="1">
      <c r="A4" s="8" t="s">
        <v>4</v>
      </c>
      <c r="B4" s="9"/>
      <c r="C4" s="9"/>
      <c r="D4" s="9"/>
      <c r="E4" s="10"/>
      <c r="F4" s="11" t="s">
        <v>5</v>
      </c>
      <c r="G4" s="12"/>
      <c r="H4" s="12"/>
      <c r="I4" s="11" t="s">
        <v>6</v>
      </c>
      <c r="J4" s="12"/>
      <c r="K4" s="13"/>
      <c r="L4" s="12" t="s">
        <v>7</v>
      </c>
      <c r="M4" s="12"/>
      <c r="N4" s="13"/>
      <c r="O4" s="14"/>
      <c r="P4" s="14"/>
      <c r="Q4" s="14"/>
      <c r="R4" s="14"/>
    </row>
    <row r="5" spans="1:18" s="15" customFormat="1" ht="21.75" customHeight="1">
      <c r="A5" s="16"/>
      <c r="B5" s="16"/>
      <c r="C5" s="16"/>
      <c r="D5" s="16"/>
      <c r="E5" s="17"/>
      <c r="F5" s="18" t="s">
        <v>8</v>
      </c>
      <c r="G5" s="19"/>
      <c r="H5" s="19"/>
      <c r="I5" s="18" t="s">
        <v>9</v>
      </c>
      <c r="J5" s="19"/>
      <c r="K5" s="20"/>
      <c r="L5" s="19" t="s">
        <v>10</v>
      </c>
      <c r="M5" s="19"/>
      <c r="N5" s="20"/>
      <c r="O5" s="21" t="s">
        <v>11</v>
      </c>
      <c r="P5" s="22"/>
      <c r="Q5" s="22"/>
      <c r="R5" s="23"/>
    </row>
    <row r="6" spans="1:18" s="15" customFormat="1" ht="21.75" customHeight="1">
      <c r="A6" s="16"/>
      <c r="B6" s="16"/>
      <c r="C6" s="16"/>
      <c r="D6" s="16"/>
      <c r="E6" s="24"/>
      <c r="F6" s="25" t="s">
        <v>12</v>
      </c>
      <c r="G6" s="26" t="s">
        <v>13</v>
      </c>
      <c r="H6" s="27" t="s">
        <v>14</v>
      </c>
      <c r="I6" s="25" t="s">
        <v>12</v>
      </c>
      <c r="J6" s="26" t="s">
        <v>13</v>
      </c>
      <c r="K6" s="28" t="s">
        <v>14</v>
      </c>
      <c r="L6" s="29" t="s">
        <v>12</v>
      </c>
      <c r="M6" s="30" t="s">
        <v>13</v>
      </c>
      <c r="N6" s="28" t="s">
        <v>14</v>
      </c>
      <c r="O6" s="31"/>
      <c r="P6" s="22"/>
      <c r="Q6" s="22"/>
      <c r="R6" s="23"/>
    </row>
    <row r="7" spans="1:18" s="15" customFormat="1" ht="21.75" customHeight="1">
      <c r="A7" s="32"/>
      <c r="B7" s="32"/>
      <c r="C7" s="32"/>
      <c r="D7" s="32"/>
      <c r="E7" s="33"/>
      <c r="F7" s="34" t="s">
        <v>15</v>
      </c>
      <c r="G7" s="35" t="s">
        <v>16</v>
      </c>
      <c r="H7" s="34" t="s">
        <v>17</v>
      </c>
      <c r="I7" s="34" t="s">
        <v>15</v>
      </c>
      <c r="J7" s="35" t="s">
        <v>16</v>
      </c>
      <c r="K7" s="36" t="s">
        <v>17</v>
      </c>
      <c r="L7" s="37" t="s">
        <v>15</v>
      </c>
      <c r="M7" s="38" t="s">
        <v>16</v>
      </c>
      <c r="N7" s="36" t="s">
        <v>17</v>
      </c>
      <c r="O7" s="39"/>
      <c r="P7" s="39"/>
      <c r="Q7" s="39"/>
      <c r="R7" s="14"/>
    </row>
    <row r="8" spans="1:18" s="46" customFormat="1" ht="20.25" customHeight="1">
      <c r="A8" s="40" t="s">
        <v>18</v>
      </c>
      <c r="B8" s="40"/>
      <c r="C8" s="40"/>
      <c r="D8" s="40"/>
      <c r="E8" s="41"/>
      <c r="F8" s="42">
        <f>SUM(F9:F24)</f>
        <v>28862</v>
      </c>
      <c r="G8" s="42">
        <f>SUM(G9:G24)</f>
        <v>13296</v>
      </c>
      <c r="H8" s="42">
        <f t="shared" ref="H8:N8" si="0">SUM(H9:H24)</f>
        <v>15566</v>
      </c>
      <c r="I8" s="42">
        <f>SUM(I9:I24)</f>
        <v>46493</v>
      </c>
      <c r="J8" s="42">
        <f t="shared" si="0"/>
        <v>3426</v>
      </c>
      <c r="K8" s="42">
        <f t="shared" si="0"/>
        <v>43067</v>
      </c>
      <c r="L8" s="42">
        <f t="shared" si="0"/>
        <v>4485</v>
      </c>
      <c r="M8" s="42">
        <f t="shared" si="0"/>
        <v>1074</v>
      </c>
      <c r="N8" s="42">
        <f t="shared" si="0"/>
        <v>3411</v>
      </c>
      <c r="O8" s="43" t="s">
        <v>15</v>
      </c>
      <c r="P8" s="44"/>
      <c r="Q8" s="44"/>
      <c r="R8" s="45"/>
    </row>
    <row r="9" spans="1:18" s="48" customFormat="1" ht="21.2" customHeight="1">
      <c r="A9" s="14"/>
      <c r="B9" s="47" t="s">
        <v>19</v>
      </c>
      <c r="E9" s="49"/>
      <c r="F9" s="50">
        <f>SUM(G9:H9)</f>
        <v>2850</v>
      </c>
      <c r="G9" s="51">
        <v>1763</v>
      </c>
      <c r="H9" s="50">
        <v>1087</v>
      </c>
      <c r="I9" s="50">
        <f>SUM(J9:K9)</f>
        <v>990</v>
      </c>
      <c r="J9" s="51">
        <v>377</v>
      </c>
      <c r="K9" s="52">
        <v>613</v>
      </c>
      <c r="L9" s="53">
        <f>SUM(M9:N9)</f>
        <v>0</v>
      </c>
      <c r="M9" s="54" t="s">
        <v>20</v>
      </c>
      <c r="N9" s="55" t="s">
        <v>20</v>
      </c>
      <c r="O9" s="56" t="s">
        <v>21</v>
      </c>
      <c r="P9" s="56"/>
      <c r="Q9" s="14"/>
      <c r="R9" s="14"/>
    </row>
    <row r="10" spans="1:18" s="48" customFormat="1" ht="21.2" customHeight="1">
      <c r="B10" s="47" t="s">
        <v>22</v>
      </c>
      <c r="E10" s="49"/>
      <c r="F10" s="50">
        <f t="shared" ref="F10:F24" si="1">SUM(G10:H10)</f>
        <v>1707</v>
      </c>
      <c r="G10" s="51">
        <v>660</v>
      </c>
      <c r="H10" s="50">
        <v>1047</v>
      </c>
      <c r="I10" s="50">
        <f t="shared" ref="I10:I24" si="2">SUM(J10:K10)</f>
        <v>38890</v>
      </c>
      <c r="J10" s="51">
        <v>750</v>
      </c>
      <c r="K10" s="52">
        <v>38140</v>
      </c>
      <c r="L10" s="53">
        <f t="shared" ref="L10:L24" si="3">SUM(M10:N10)</f>
        <v>0</v>
      </c>
      <c r="M10" s="54" t="s">
        <v>20</v>
      </c>
      <c r="N10" s="55" t="s">
        <v>20</v>
      </c>
      <c r="O10" s="56" t="s">
        <v>23</v>
      </c>
      <c r="P10" s="56"/>
    </row>
    <row r="11" spans="1:18" s="48" customFormat="1" ht="21.2" customHeight="1">
      <c r="B11" s="47" t="s">
        <v>24</v>
      </c>
      <c r="E11" s="57"/>
      <c r="F11" s="50">
        <f t="shared" si="1"/>
        <v>1859</v>
      </c>
      <c r="G11" s="51">
        <v>750</v>
      </c>
      <c r="H11" s="50">
        <v>1109</v>
      </c>
      <c r="I11" s="50">
        <f t="shared" si="2"/>
        <v>447</v>
      </c>
      <c r="J11" s="51">
        <v>191</v>
      </c>
      <c r="K11" s="52">
        <v>256</v>
      </c>
      <c r="L11" s="53">
        <f t="shared" si="3"/>
        <v>309</v>
      </c>
      <c r="M11" s="51">
        <v>115</v>
      </c>
      <c r="N11" s="52">
        <v>194</v>
      </c>
      <c r="O11" s="56" t="s">
        <v>25</v>
      </c>
      <c r="P11" s="56"/>
    </row>
    <row r="12" spans="1:18" s="48" customFormat="1" ht="21.2" customHeight="1">
      <c r="B12" s="47" t="s">
        <v>26</v>
      </c>
      <c r="E12" s="57"/>
      <c r="F12" s="50">
        <f t="shared" si="1"/>
        <v>1751</v>
      </c>
      <c r="G12" s="51">
        <v>697</v>
      </c>
      <c r="H12" s="50">
        <v>1054</v>
      </c>
      <c r="I12" s="50">
        <f t="shared" si="2"/>
        <v>805</v>
      </c>
      <c r="J12" s="51">
        <v>368</v>
      </c>
      <c r="K12" s="52">
        <v>437</v>
      </c>
      <c r="L12" s="53">
        <f t="shared" si="3"/>
        <v>0</v>
      </c>
      <c r="M12" s="54" t="s">
        <v>20</v>
      </c>
      <c r="N12" s="55" t="s">
        <v>20</v>
      </c>
      <c r="O12" s="56" t="s">
        <v>27</v>
      </c>
      <c r="P12" s="56"/>
    </row>
    <row r="13" spans="1:18" s="48" customFormat="1" ht="21.2" customHeight="1">
      <c r="B13" s="47" t="s">
        <v>28</v>
      </c>
      <c r="E13" s="57"/>
      <c r="F13" s="50">
        <f t="shared" si="1"/>
        <v>1734</v>
      </c>
      <c r="G13" s="51">
        <v>800</v>
      </c>
      <c r="H13" s="50">
        <v>934</v>
      </c>
      <c r="I13" s="50">
        <f t="shared" si="2"/>
        <v>685</v>
      </c>
      <c r="J13" s="51">
        <v>241</v>
      </c>
      <c r="K13" s="52">
        <v>444</v>
      </c>
      <c r="L13" s="53">
        <f t="shared" si="3"/>
        <v>389</v>
      </c>
      <c r="M13" s="51">
        <v>34</v>
      </c>
      <c r="N13" s="52">
        <v>355</v>
      </c>
      <c r="O13" s="56" t="s">
        <v>29</v>
      </c>
      <c r="P13" s="56"/>
    </row>
    <row r="14" spans="1:18" s="48" customFormat="1" ht="21.2" customHeight="1">
      <c r="B14" s="47" t="s">
        <v>30</v>
      </c>
      <c r="E14" s="57"/>
      <c r="F14" s="50">
        <f t="shared" si="1"/>
        <v>2875</v>
      </c>
      <c r="G14" s="51">
        <v>1322</v>
      </c>
      <c r="H14" s="50">
        <v>1553</v>
      </c>
      <c r="I14" s="50">
        <f t="shared" si="2"/>
        <v>745</v>
      </c>
      <c r="J14" s="51">
        <v>221</v>
      </c>
      <c r="K14" s="52">
        <v>524</v>
      </c>
      <c r="L14" s="53">
        <f t="shared" si="3"/>
        <v>494</v>
      </c>
      <c r="M14" s="51">
        <v>166</v>
      </c>
      <c r="N14" s="52">
        <v>328</v>
      </c>
      <c r="O14" s="56" t="s">
        <v>31</v>
      </c>
      <c r="P14" s="56"/>
    </row>
    <row r="15" spans="1:18" s="48" customFormat="1" ht="21.2" customHeight="1">
      <c r="B15" s="47" t="s">
        <v>32</v>
      </c>
      <c r="E15" s="57"/>
      <c r="F15" s="50">
        <f t="shared" si="1"/>
        <v>2271</v>
      </c>
      <c r="G15" s="51">
        <v>1044</v>
      </c>
      <c r="H15" s="50">
        <v>1227</v>
      </c>
      <c r="I15" s="50">
        <f t="shared" si="2"/>
        <v>489</v>
      </c>
      <c r="J15" s="51">
        <v>41</v>
      </c>
      <c r="K15" s="52">
        <v>448</v>
      </c>
      <c r="L15" s="53">
        <f t="shared" si="3"/>
        <v>568</v>
      </c>
      <c r="M15" s="51">
        <v>134</v>
      </c>
      <c r="N15" s="52">
        <v>434</v>
      </c>
      <c r="O15" s="56" t="s">
        <v>33</v>
      </c>
      <c r="P15" s="56"/>
    </row>
    <row r="16" spans="1:18" s="14" customFormat="1" ht="21.2" customHeight="1">
      <c r="B16" s="47" t="s">
        <v>34</v>
      </c>
      <c r="E16" s="58"/>
      <c r="F16" s="50">
        <f t="shared" si="1"/>
        <v>2064</v>
      </c>
      <c r="G16" s="51">
        <v>942</v>
      </c>
      <c r="H16" s="50">
        <v>1122</v>
      </c>
      <c r="I16" s="50">
        <f t="shared" si="2"/>
        <v>486</v>
      </c>
      <c r="J16" s="51">
        <v>210</v>
      </c>
      <c r="K16" s="52">
        <v>276</v>
      </c>
      <c r="L16" s="53">
        <f t="shared" si="3"/>
        <v>0</v>
      </c>
      <c r="M16" s="54" t="s">
        <v>20</v>
      </c>
      <c r="N16" s="55" t="s">
        <v>20</v>
      </c>
      <c r="O16" s="56" t="s">
        <v>35</v>
      </c>
      <c r="P16" s="56"/>
    </row>
    <row r="17" spans="1:17" s="14" customFormat="1" ht="21.2" customHeight="1">
      <c r="B17" s="47" t="s">
        <v>36</v>
      </c>
      <c r="E17" s="58"/>
      <c r="F17" s="50">
        <f t="shared" si="1"/>
        <v>1134</v>
      </c>
      <c r="G17" s="51">
        <v>523</v>
      </c>
      <c r="H17" s="50">
        <v>611</v>
      </c>
      <c r="I17" s="50">
        <f t="shared" si="2"/>
        <v>504</v>
      </c>
      <c r="J17" s="51">
        <v>166</v>
      </c>
      <c r="K17" s="52">
        <v>338</v>
      </c>
      <c r="L17" s="53">
        <f t="shared" si="3"/>
        <v>370</v>
      </c>
      <c r="M17" s="51">
        <v>105</v>
      </c>
      <c r="N17" s="52">
        <v>265</v>
      </c>
      <c r="O17" s="56" t="s">
        <v>37</v>
      </c>
      <c r="P17" s="56"/>
    </row>
    <row r="18" spans="1:17" s="14" customFormat="1" ht="21.2" customHeight="1">
      <c r="B18" s="47" t="s">
        <v>38</v>
      </c>
      <c r="E18" s="58"/>
      <c r="F18" s="50">
        <f t="shared" si="1"/>
        <v>1394</v>
      </c>
      <c r="G18" s="51">
        <v>595</v>
      </c>
      <c r="H18" s="50">
        <v>799</v>
      </c>
      <c r="I18" s="50">
        <f t="shared" si="2"/>
        <v>340</v>
      </c>
      <c r="J18" s="51">
        <v>159</v>
      </c>
      <c r="K18" s="52">
        <v>181</v>
      </c>
      <c r="L18" s="53">
        <f t="shared" si="3"/>
        <v>243</v>
      </c>
      <c r="M18" s="51">
        <v>81</v>
      </c>
      <c r="N18" s="52">
        <v>162</v>
      </c>
      <c r="O18" s="56" t="s">
        <v>39</v>
      </c>
      <c r="P18" s="56"/>
    </row>
    <row r="19" spans="1:17" s="14" customFormat="1" ht="21.2" customHeight="1">
      <c r="B19" s="47" t="s">
        <v>40</v>
      </c>
      <c r="E19" s="58"/>
      <c r="F19" s="50">
        <f t="shared" si="1"/>
        <v>1454</v>
      </c>
      <c r="G19" s="51">
        <v>694</v>
      </c>
      <c r="H19" s="50">
        <v>760</v>
      </c>
      <c r="I19" s="50">
        <f t="shared" si="2"/>
        <v>200</v>
      </c>
      <c r="J19" s="51">
        <v>100</v>
      </c>
      <c r="K19" s="52">
        <v>100</v>
      </c>
      <c r="L19" s="53">
        <f t="shared" si="3"/>
        <v>545</v>
      </c>
      <c r="M19" s="51">
        <v>58</v>
      </c>
      <c r="N19" s="52">
        <v>487</v>
      </c>
      <c r="O19" s="56" t="s">
        <v>41</v>
      </c>
      <c r="P19" s="56"/>
    </row>
    <row r="20" spans="1:17" s="48" customFormat="1" ht="21.2" customHeight="1">
      <c r="B20" s="47" t="s">
        <v>42</v>
      </c>
      <c r="E20" s="57"/>
      <c r="F20" s="50">
        <f t="shared" si="1"/>
        <v>2246</v>
      </c>
      <c r="G20" s="51">
        <v>955</v>
      </c>
      <c r="H20" s="50">
        <v>1291</v>
      </c>
      <c r="I20" s="50">
        <f t="shared" si="2"/>
        <v>595</v>
      </c>
      <c r="J20" s="51">
        <v>166</v>
      </c>
      <c r="K20" s="52">
        <v>429</v>
      </c>
      <c r="L20" s="53">
        <f t="shared" si="3"/>
        <v>589</v>
      </c>
      <c r="M20" s="51">
        <v>177</v>
      </c>
      <c r="N20" s="52">
        <v>412</v>
      </c>
      <c r="O20" s="56" t="s">
        <v>43</v>
      </c>
      <c r="P20" s="56"/>
    </row>
    <row r="21" spans="1:17" s="14" customFormat="1" ht="21.2" customHeight="1">
      <c r="B21" s="47" t="s">
        <v>44</v>
      </c>
      <c r="E21" s="58"/>
      <c r="F21" s="50">
        <f t="shared" si="1"/>
        <v>795</v>
      </c>
      <c r="G21" s="51">
        <v>384</v>
      </c>
      <c r="H21" s="50">
        <v>411</v>
      </c>
      <c r="I21" s="50">
        <f t="shared" si="2"/>
        <v>211</v>
      </c>
      <c r="J21" s="51">
        <v>92</v>
      </c>
      <c r="K21" s="52">
        <v>119</v>
      </c>
      <c r="L21" s="53">
        <f t="shared" si="3"/>
        <v>247</v>
      </c>
      <c r="M21" s="51">
        <v>93</v>
      </c>
      <c r="N21" s="52">
        <v>154</v>
      </c>
      <c r="O21" s="56" t="s">
        <v>27</v>
      </c>
      <c r="P21" s="56"/>
    </row>
    <row r="22" spans="1:17" s="14" customFormat="1" ht="21.2" customHeight="1">
      <c r="B22" s="47" t="s">
        <v>45</v>
      </c>
      <c r="E22" s="58"/>
      <c r="F22" s="50">
        <f t="shared" si="1"/>
        <v>1693</v>
      </c>
      <c r="G22" s="51">
        <v>787</v>
      </c>
      <c r="H22" s="50">
        <v>906</v>
      </c>
      <c r="I22" s="50">
        <f t="shared" si="2"/>
        <v>441</v>
      </c>
      <c r="J22" s="51">
        <v>99</v>
      </c>
      <c r="K22" s="52">
        <v>342</v>
      </c>
      <c r="L22" s="53">
        <f t="shared" si="3"/>
        <v>249</v>
      </c>
      <c r="M22" s="51">
        <v>17</v>
      </c>
      <c r="N22" s="52">
        <v>232</v>
      </c>
      <c r="O22" s="56" t="s">
        <v>46</v>
      </c>
      <c r="P22" s="56"/>
    </row>
    <row r="23" spans="1:17" s="14" customFormat="1" ht="21.2" customHeight="1">
      <c r="B23" s="47" t="s">
        <v>47</v>
      </c>
      <c r="E23" s="58"/>
      <c r="F23" s="50">
        <f t="shared" si="1"/>
        <v>1913</v>
      </c>
      <c r="G23" s="51">
        <v>917</v>
      </c>
      <c r="H23" s="50">
        <v>996</v>
      </c>
      <c r="I23" s="50">
        <f t="shared" si="2"/>
        <v>465</v>
      </c>
      <c r="J23" s="51">
        <v>187</v>
      </c>
      <c r="K23" s="52">
        <v>278</v>
      </c>
      <c r="L23" s="53">
        <f t="shared" si="3"/>
        <v>342</v>
      </c>
      <c r="M23" s="51">
        <v>51</v>
      </c>
      <c r="N23" s="52">
        <v>291</v>
      </c>
      <c r="O23" s="56" t="s">
        <v>48</v>
      </c>
      <c r="P23" s="56"/>
    </row>
    <row r="24" spans="1:17" s="14" customFormat="1" ht="21.2" customHeight="1">
      <c r="B24" s="47" t="s">
        <v>49</v>
      </c>
      <c r="F24" s="50">
        <f t="shared" si="1"/>
        <v>1122</v>
      </c>
      <c r="G24" s="51">
        <v>463</v>
      </c>
      <c r="H24" s="50">
        <v>659</v>
      </c>
      <c r="I24" s="50">
        <f t="shared" si="2"/>
        <v>200</v>
      </c>
      <c r="J24" s="51">
        <v>58</v>
      </c>
      <c r="K24" s="52">
        <v>142</v>
      </c>
      <c r="L24" s="53">
        <f t="shared" si="3"/>
        <v>140</v>
      </c>
      <c r="M24" s="51">
        <v>43</v>
      </c>
      <c r="N24" s="52">
        <v>97</v>
      </c>
      <c r="O24" s="56" t="s">
        <v>50</v>
      </c>
      <c r="P24" s="56"/>
    </row>
    <row r="25" spans="1:17" s="14" customFormat="1" ht="3" customHeight="1">
      <c r="A25" s="39"/>
      <c r="B25" s="39"/>
      <c r="C25" s="39"/>
      <c r="D25" s="39"/>
      <c r="E25" s="39"/>
      <c r="F25" s="59"/>
      <c r="G25" s="60"/>
      <c r="H25" s="59"/>
      <c r="I25" s="59"/>
      <c r="J25" s="60"/>
      <c r="K25" s="61"/>
      <c r="L25" s="39"/>
      <c r="M25" s="60"/>
      <c r="N25" s="61"/>
      <c r="O25" s="39"/>
      <c r="P25" s="39"/>
      <c r="Q25" s="39"/>
    </row>
    <row r="26" spans="1:17" s="14" customFormat="1" ht="3" customHeight="1">
      <c r="P26" s="48"/>
    </row>
    <row r="27" spans="1:17" s="15" customFormat="1" ht="15.75">
      <c r="B27" s="62" t="s">
        <v>51</v>
      </c>
    </row>
    <row r="28" spans="1:17" s="15" customFormat="1" ht="15.75">
      <c r="B28" s="15" t="s">
        <v>52</v>
      </c>
      <c r="C28" s="63"/>
    </row>
    <row r="29" spans="1:17" s="63" customFormat="1" ht="9.75" customHeight="1"/>
  </sheetData>
  <mergeCells count="10">
    <mergeCell ref="O5:Q6"/>
    <mergeCell ref="A8:E8"/>
    <mergeCell ref="O8:Q8"/>
    <mergeCell ref="A4:E7"/>
    <mergeCell ref="F4:H4"/>
    <mergeCell ref="I4:K4"/>
    <mergeCell ref="L4:N4"/>
    <mergeCell ref="F5:H5"/>
    <mergeCell ref="I5:K5"/>
    <mergeCell ref="L5:N5"/>
  </mergeCells>
  <pageMargins left="0.55118110236220474" right="0.35433070866141736" top="0.78740157480314965" bottom="0.59055118110236227" header="0.51181102362204722" footer="0.51181102362204722"/>
  <pageSetup paperSize="9" scale="98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T-3.13</vt:lpstr>
      <vt:lpstr>'T-3.13'!Print_Area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 nso</dc:creator>
  <cp:lastModifiedBy>nso nso</cp:lastModifiedBy>
  <dcterms:created xsi:type="dcterms:W3CDTF">2016-01-19T02:07:32Z</dcterms:created>
  <dcterms:modified xsi:type="dcterms:W3CDTF">2016-01-19T02:07:40Z</dcterms:modified>
</cp:coreProperties>
</file>