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798"/>
  </bookViews>
  <sheets>
    <sheet name="T-3.14" sheetId="20" r:id="rId1"/>
  </sheets>
  <definedNames>
    <definedName name="_xlnm.Print_Area" localSheetId="0">'T-3.14'!$A$1:$S$27</definedName>
  </definedNames>
  <calcPr calcId="125725"/>
</workbook>
</file>

<file path=xl/calcChain.xml><?xml version="1.0" encoding="utf-8"?>
<calcChain xmlns="http://schemas.openxmlformats.org/spreadsheetml/2006/main">
  <c r="F11" i="20"/>
  <c r="F18"/>
  <c r="F19"/>
  <c r="F12"/>
  <c r="F14"/>
  <c r="N9"/>
  <c r="G9"/>
  <c r="L22"/>
  <c r="I22"/>
  <c r="F22"/>
  <c r="L21"/>
  <c r="I21"/>
  <c r="F21"/>
  <c r="L20"/>
  <c r="I20"/>
  <c r="F20"/>
  <c r="L19"/>
  <c r="I19"/>
  <c r="L18"/>
  <c r="I18"/>
  <c r="L17"/>
  <c r="I17"/>
  <c r="F17"/>
  <c r="L16"/>
  <c r="I16"/>
  <c r="F16"/>
  <c r="L15"/>
  <c r="I15"/>
  <c r="F15"/>
  <c r="L14"/>
  <c r="I14"/>
  <c r="L13"/>
  <c r="I13"/>
  <c r="F13"/>
  <c r="L12"/>
  <c r="I12"/>
  <c r="L11"/>
  <c r="I11"/>
  <c r="L10"/>
  <c r="I10"/>
  <c r="F10"/>
  <c r="M9"/>
  <c r="K9"/>
  <c r="J9"/>
  <c r="H9"/>
  <c r="L9"/>
  <c r="I9"/>
  <c r="F9"/>
</calcChain>
</file>

<file path=xl/sharedStrings.xml><?xml version="1.0" encoding="utf-8"?>
<sst xmlns="http://schemas.openxmlformats.org/spreadsheetml/2006/main" count="64" uniqueCount="51">
  <si>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</si>
  <si>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</si>
  <si>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</si>
  <si>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</si>
  <si>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</si>
  <si>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</si>
  <si>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</si>
  <si>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</si>
  <si>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Basic Education</t>
  </si>
  <si>
    <t>รวมยอด</t>
  </si>
  <si>
    <t>Education for Vocational, Life Skills and Society</t>
  </si>
  <si>
    <t>การศึกษาเพื่อพัฒนาอาชีพ ทักษะชีวิต และสังคม</t>
  </si>
  <si>
    <t xml:space="preserve">    ที่มา:   สำนักงานส่งเสริมการศึกษานอกระบบและการศึกษาตามอัธยาศัยจังหวัด _ _ _ _ _ _ _ _</t>
  </si>
  <si>
    <t>Learning Promotion</t>
  </si>
  <si>
    <t>การส่งเสริมการเรียนรู้หนังสือ</t>
  </si>
  <si>
    <t>อำเภอ</t>
  </si>
  <si>
    <t>District</t>
  </si>
  <si>
    <t xml:space="preserve">เมืองกาญจนบุรี </t>
  </si>
  <si>
    <t>ไทรโยค</t>
  </si>
  <si>
    <t>บ่อพลอย</t>
  </si>
  <si>
    <t>ศรีสวัสดิ์</t>
  </si>
  <si>
    <t xml:space="preserve">ท่ามะกา </t>
  </si>
  <si>
    <t>ท่าม่วง</t>
  </si>
  <si>
    <t>ทองผาภูมิ</t>
  </si>
  <si>
    <t>สังขละบุรี</t>
  </si>
  <si>
    <t xml:space="preserve">พนมทวน </t>
  </si>
  <si>
    <t xml:space="preserve">เลาขวัญ </t>
  </si>
  <si>
    <t>ด่านมะขามเตี้ย</t>
  </si>
  <si>
    <t>หนองปรือ</t>
  </si>
  <si>
    <t>ห้วยกระเจา</t>
  </si>
  <si>
    <t>Mueang  Kanchanaburi</t>
  </si>
  <si>
    <t>Sai  yok</t>
  </si>
  <si>
    <t>Bo  Phloi</t>
  </si>
  <si>
    <t>Sri  Sawat</t>
  </si>
  <si>
    <t>Tha  Maka</t>
  </si>
  <si>
    <t>Tha  Muang</t>
  </si>
  <si>
    <t>Thong  Pha  Phum</t>
  </si>
  <si>
    <t>Sangkhla  Buri</t>
  </si>
  <si>
    <t>Phanom  Thuan</t>
  </si>
  <si>
    <t>Lao  Khwan</t>
  </si>
  <si>
    <t>Dan  Makam Tia</t>
  </si>
  <si>
    <t>Nong  Prue</t>
  </si>
  <si>
    <t>Huai  Krachao</t>
  </si>
  <si>
    <t>Source:</t>
  </si>
  <si>
    <t>สำนักงานส่งเสริมการศึกษานอกระบบและการศึกษาตามอัธยาศัยจังหวัดกาญจนบุรี</t>
  </si>
  <si>
    <t xml:space="preserve">    ที่มา:</t>
  </si>
  <si>
    <t>Kanchanaburi Provincial Office of the Non-Formal and Informal Education</t>
  </si>
  <si>
    <t xml:space="preserve">Table </t>
  </si>
  <si>
    <t>ปีงบประมาณ 2557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</si>
  <si>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</t>
  </si>
  <si>
    <t>Enrollment Registered in Office of The Non-Formal and Informal Education by Educational Activities, Sex and District: Fiscal Year 2014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</si>
</sst>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99" formatCode="#,##0____"/>
    <numFmt numFmtId="201" formatCode="#,##0\ \ \ \ \ "/>
    <numFmt numFmtId="202" formatCode="#,##0\ \ \ \ \ \ "/>
    <numFmt numFmtId="208" formatCode="\-\ \ \ \ \ "/>
    <numFmt numFmtId="215" formatCode="#,##0\ \ \ "/>
    <numFmt numFmtId="216" formatCode="#,##0\ \ \ \ "/>
    <numFmt numFmtId="217" formatCode="\-\ \ \ \ "/>
    <numFmt numFmtId="218" formatCode="#,##0\ \ \ \ \ \ \ 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4" xfId="0" applyFont="1" applyBorder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Border="1"/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/>
    <xf numFmtId="0" fontId="6" fillId="0" borderId="7" xfId="0" applyFont="1" applyBorder="1"/>
    <xf numFmtId="0" fontId="6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2" fontId="3" fillId="0" borderId="0" xfId="0" applyNumberFormat="1" applyFont="1" applyAlignment="1">
      <alignment horizontal="left"/>
    </xf>
    <xf numFmtId="19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201" fontId="3" fillId="0" borderId="9" xfId="0" applyNumberFormat="1" applyFont="1" applyBorder="1" applyAlignment="1">
      <alignment horizontal="right" vertical="center"/>
    </xf>
    <xf numFmtId="202" fontId="3" fillId="0" borderId="9" xfId="0" applyNumberFormat="1" applyFont="1" applyBorder="1" applyAlignment="1">
      <alignment horizontal="right" vertical="center"/>
    </xf>
    <xf numFmtId="201" fontId="4" fillId="0" borderId="3" xfId="0" applyNumberFormat="1" applyFont="1" applyBorder="1" applyAlignment="1">
      <alignment horizontal="right" vertical="center"/>
    </xf>
    <xf numFmtId="202" fontId="4" fillId="0" borderId="3" xfId="0" applyNumberFormat="1" applyFont="1" applyBorder="1" applyAlignment="1">
      <alignment horizontal="right" vertical="center"/>
    </xf>
    <xf numFmtId="208" fontId="4" fillId="0" borderId="3" xfId="0" applyNumberFormat="1" applyFont="1" applyBorder="1" applyAlignment="1">
      <alignment horizontal="right" vertical="center"/>
    </xf>
    <xf numFmtId="215" fontId="4" fillId="0" borderId="3" xfId="0" applyNumberFormat="1" applyFont="1" applyBorder="1" applyAlignment="1">
      <alignment horizontal="right" vertical="center"/>
    </xf>
    <xf numFmtId="216" fontId="3" fillId="0" borderId="9" xfId="0" applyNumberFormat="1" applyFont="1" applyBorder="1" applyAlignment="1">
      <alignment horizontal="right" vertical="center"/>
    </xf>
    <xf numFmtId="216" fontId="4" fillId="0" borderId="3" xfId="0" applyNumberFormat="1" applyFont="1" applyBorder="1" applyAlignment="1">
      <alignment horizontal="right" vertical="center"/>
    </xf>
    <xf numFmtId="217" fontId="4" fillId="0" borderId="3" xfId="0" applyNumberFormat="1" applyFont="1" applyBorder="1" applyAlignment="1">
      <alignment horizontal="right" vertical="center"/>
    </xf>
    <xf numFmtId="218" fontId="3" fillId="0" borderId="9" xfId="0" applyNumberFormat="1" applyFont="1" applyBorder="1" applyAlignment="1">
      <alignment horizontal="right" vertical="center"/>
    </xf>
    <xf numFmtId="218" fontId="4" fillId="0" borderId="3" xfId="0" applyNumberFormat="1" applyFont="1" applyBorder="1" applyAlignment="1">
      <alignment horizontal="right" vertical="center"/>
    </xf>
    <xf numFmtId="218" fontId="4" fillId="0" borderId="3" xfId="0" applyNumberFormat="1" applyFont="1" applyFill="1" applyBorder="1" applyAlignment="1">
      <alignment horizontal="right" vertical="center"/>
    </xf>
    <xf numFmtId="202" fontId="4" fillId="0" borderId="3" xfId="0" applyNumberFormat="1" applyFont="1" applyFill="1" applyBorder="1" applyAlignment="1">
      <alignment horizontal="right" vertical="center"/>
    </xf>
    <xf numFmtId="215" fontId="3" fillId="0" borderId="9" xfId="0" applyNumberFormat="1" applyFont="1" applyBorder="1" applyAlignment="1">
      <alignment horizontal="right" vertical="center"/>
    </xf>
    <xf numFmtId="215" fontId="4" fillId="0" borderId="3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6">
    <cellStyle name="Comma 2" xfId="1"/>
    <cellStyle name="Normal 2" xfId="2"/>
    <cellStyle name="เครื่องหมายจุลภาค 2" xfId="3"/>
    <cellStyle name="เครื่องหมายจุลภาค 3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1323975</xdr:colOff>
      <xdr:row>0</xdr:row>
      <xdr:rowOff>0</xdr:rowOff>
    </xdr:from>
    <xdr:to>
      <xdr:col>19</xdr:col>
      <xdr:colOff>123825</xdr:colOff>
      <xdr:row>27</xdr:row>
      <xdr:rowOff>47625</xdr:rowOff>
    </xdr:to>
    <xdr:grpSp>
      <xdr:nvGrpSpPr>
        <xdr:cNvPr id="132032" name="Group 124"/>
        <xdr:cNvGrpSpPr>
          <a:grpSpLocks/>
        </xdr:cNvGrpSpPr>
      </xdr:nvGrpSpPr>
      <xdr:grpSpPr bwMode="auto">
        <a:xfrm>
          <a:off x="9410700" y="0"/>
          <a:ext cx="600075" cy="6562725"/>
          <a:chOff x="1005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3" y="733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5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6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44</a:t>
            </a:r>
            <a:endParaRPr lang="th-TH" sz="16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203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W26"/>
  <sheetViews>
    <sheetView showGridLines="0" tabSelected="1" view="pageBreakPreview" topLeftCell="C1" zoomScaleSheetLayoutView="100" workbookViewId="0">
      <selection activeCell="W18" sqref="W18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9.42578125" style="2" customWidth="1"/>
    <col min="6" max="11" width="9.85546875" style="2" customWidth="1"/>
    <col min="12" max="14" width="12.5703125" style="2" customWidth="1"/>
    <col min="15" max="15" width="1" style="2" customWidth="1"/>
    <col min="16" max="16" width="1.42578125" style="2" customWidth="1"/>
    <col min="17" max="17" width="20.5703125" style="2" customWidth="1"/>
    <col min="18" max="18" width="2.28515625" style="2" customWidth="1"/>
    <col min="19" max="20" width="4.140625" style="2" customWidth="1"/>
    <col min="21" max="16384" width="9.140625" style="2"/>
  </cols>
  <sheetData>
    <row r="1" spans="1:23" s="11" customFormat="1">
      <c r="B1" s="1" t="s">
        <v>7</v>
      </c>
      <c r="C1" s="1"/>
      <c r="D1" s="31">
        <v>3.14</v>
      </c>
      <c r="E1" s="1" t="s">
        <v>49</v>
      </c>
      <c r="L1" s="12"/>
      <c r="M1" s="12"/>
      <c r="N1" s="12"/>
      <c r="O1" s="12"/>
    </row>
    <row r="2" spans="1:23" s="11" customFormat="1">
      <c r="B2" s="1"/>
      <c r="C2" s="1"/>
      <c r="D2" s="31"/>
      <c r="E2" s="1" t="s">
        <v>48</v>
      </c>
      <c r="L2" s="12"/>
      <c r="M2" s="12"/>
      <c r="N2" s="12"/>
      <c r="O2" s="12"/>
    </row>
    <row r="3" spans="1:23" s="11" customFormat="1">
      <c r="B3" s="33" t="s">
        <v>47</v>
      </c>
      <c r="C3" s="1"/>
      <c r="D3" s="31">
        <v>3.14</v>
      </c>
      <c r="E3" s="1" t="s">
        <v>50</v>
      </c>
      <c r="L3" s="12"/>
      <c r="M3" s="12"/>
      <c r="N3" s="12"/>
      <c r="O3" s="12"/>
    </row>
    <row r="4" spans="1:23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23" s="9" customFormat="1" ht="21.75" customHeight="1">
      <c r="A5" s="52" t="s">
        <v>15</v>
      </c>
      <c r="B5" s="52"/>
      <c r="C5" s="52"/>
      <c r="D5" s="52"/>
      <c r="E5" s="62"/>
      <c r="F5" s="56" t="s">
        <v>14</v>
      </c>
      <c r="G5" s="57"/>
      <c r="H5" s="57"/>
      <c r="I5" s="56" t="s">
        <v>0</v>
      </c>
      <c r="J5" s="57"/>
      <c r="K5" s="58"/>
      <c r="L5" s="57" t="s">
        <v>11</v>
      </c>
      <c r="M5" s="57"/>
      <c r="N5" s="58"/>
      <c r="O5" s="5"/>
      <c r="P5" s="5"/>
      <c r="Q5" s="5"/>
    </row>
    <row r="6" spans="1:23" s="9" customFormat="1" ht="21.75" customHeight="1">
      <c r="A6" s="63"/>
      <c r="B6" s="63"/>
      <c r="C6" s="63"/>
      <c r="D6" s="63"/>
      <c r="E6" s="64"/>
      <c r="F6" s="59" t="s">
        <v>13</v>
      </c>
      <c r="G6" s="60"/>
      <c r="H6" s="60"/>
      <c r="I6" s="59" t="s">
        <v>8</v>
      </c>
      <c r="J6" s="60"/>
      <c r="K6" s="61"/>
      <c r="L6" s="66" t="s">
        <v>10</v>
      </c>
      <c r="M6" s="66"/>
      <c r="N6" s="67"/>
      <c r="O6" s="50" t="s">
        <v>16</v>
      </c>
      <c r="P6" s="51"/>
      <c r="Q6" s="51"/>
    </row>
    <row r="7" spans="1:23" s="9" customFormat="1" ht="21.75" customHeight="1">
      <c r="A7" s="63"/>
      <c r="B7" s="63"/>
      <c r="C7" s="63"/>
      <c r="D7" s="63"/>
      <c r="E7" s="64"/>
      <c r="F7" s="17" t="s">
        <v>1</v>
      </c>
      <c r="G7" s="18" t="s">
        <v>3</v>
      </c>
      <c r="H7" s="13" t="s">
        <v>4</v>
      </c>
      <c r="I7" s="17" t="s">
        <v>1</v>
      </c>
      <c r="J7" s="18" t="s">
        <v>3</v>
      </c>
      <c r="K7" s="19" t="s">
        <v>4</v>
      </c>
      <c r="L7" s="3" t="s">
        <v>1</v>
      </c>
      <c r="M7" s="18" t="s">
        <v>3</v>
      </c>
      <c r="N7" s="19" t="s">
        <v>4</v>
      </c>
      <c r="O7" s="50"/>
      <c r="P7" s="51"/>
      <c r="Q7" s="51"/>
    </row>
    <row r="8" spans="1:23" s="9" customFormat="1" ht="21.75" customHeight="1">
      <c r="A8" s="53"/>
      <c r="B8" s="53"/>
      <c r="C8" s="53"/>
      <c r="D8" s="53"/>
      <c r="E8" s="65"/>
      <c r="F8" s="14" t="s">
        <v>2</v>
      </c>
      <c r="G8" s="20" t="s">
        <v>5</v>
      </c>
      <c r="H8" s="14" t="s">
        <v>6</v>
      </c>
      <c r="I8" s="14" t="s">
        <v>2</v>
      </c>
      <c r="J8" s="20" t="s">
        <v>5</v>
      </c>
      <c r="K8" s="16" t="s">
        <v>6</v>
      </c>
      <c r="L8" s="15" t="s">
        <v>2</v>
      </c>
      <c r="M8" s="20" t="s">
        <v>5</v>
      </c>
      <c r="N8" s="16" t="s">
        <v>6</v>
      </c>
      <c r="O8" s="7"/>
      <c r="P8" s="7"/>
      <c r="Q8" s="7"/>
    </row>
    <row r="9" spans="1:23" s="21" customFormat="1" ht="21.75" customHeight="1">
      <c r="A9" s="55" t="s">
        <v>9</v>
      </c>
      <c r="B9" s="55"/>
      <c r="C9" s="55"/>
      <c r="D9" s="55"/>
      <c r="E9" s="55"/>
      <c r="F9" s="40">
        <f>SUM(F10:F22)</f>
        <v>2698</v>
      </c>
      <c r="G9" s="34">
        <f>SUM(G10:G22)</f>
        <v>1127</v>
      </c>
      <c r="H9" s="34">
        <f t="shared" ref="H9:N9" si="0">SUM(H10:H22)</f>
        <v>1571</v>
      </c>
      <c r="I9" s="47">
        <f t="shared" si="0"/>
        <v>32767</v>
      </c>
      <c r="J9" s="47">
        <f t="shared" si="0"/>
        <v>20953</v>
      </c>
      <c r="K9" s="47">
        <f t="shared" si="0"/>
        <v>11814</v>
      </c>
      <c r="L9" s="35">
        <f t="shared" si="0"/>
        <v>22119</v>
      </c>
      <c r="M9" s="43">
        <f t="shared" si="0"/>
        <v>8789</v>
      </c>
      <c r="N9" s="35">
        <f t="shared" si="0"/>
        <v>13330</v>
      </c>
      <c r="O9" s="54" t="s">
        <v>2</v>
      </c>
      <c r="P9" s="49"/>
      <c r="Q9" s="49"/>
      <c r="S9" s="10"/>
      <c r="U9" s="32"/>
      <c r="V9" s="32"/>
      <c r="W9" s="32"/>
    </row>
    <row r="10" spans="1:23" s="21" customFormat="1" ht="21.75" customHeight="1">
      <c r="B10" s="4" t="s">
        <v>17</v>
      </c>
      <c r="F10" s="41">
        <f>SUM(G10:H10)</f>
        <v>185</v>
      </c>
      <c r="G10" s="36">
        <v>45</v>
      </c>
      <c r="H10" s="36">
        <v>140</v>
      </c>
      <c r="I10" s="39">
        <f>SUM(J10:K10)</f>
        <v>14046</v>
      </c>
      <c r="J10" s="39">
        <v>11811</v>
      </c>
      <c r="K10" s="39">
        <v>2235</v>
      </c>
      <c r="L10" s="37">
        <f>SUM(M10:N10)</f>
        <v>2745</v>
      </c>
      <c r="M10" s="44">
        <v>1009</v>
      </c>
      <c r="N10" s="37">
        <v>1736</v>
      </c>
      <c r="P10" s="22" t="s">
        <v>30</v>
      </c>
      <c r="S10" s="28"/>
    </row>
    <row r="11" spans="1:23" s="21" customFormat="1" ht="21.75" customHeight="1">
      <c r="B11" s="4" t="s">
        <v>18</v>
      </c>
      <c r="F11" s="41">
        <f>SUM(G11:H11)</f>
        <v>100</v>
      </c>
      <c r="G11" s="36">
        <v>46</v>
      </c>
      <c r="H11" s="36">
        <v>54</v>
      </c>
      <c r="I11" s="39">
        <f t="shared" ref="I11:I22" si="1">SUM(J11:K11)</f>
        <v>2212</v>
      </c>
      <c r="J11" s="39">
        <v>1173</v>
      </c>
      <c r="K11" s="39">
        <v>1039</v>
      </c>
      <c r="L11" s="37">
        <f t="shared" ref="L11:L22" si="2">SUM(M11:N11)</f>
        <v>1704</v>
      </c>
      <c r="M11" s="44">
        <v>837</v>
      </c>
      <c r="N11" s="37">
        <v>867</v>
      </c>
      <c r="P11" s="22" t="s">
        <v>31</v>
      </c>
      <c r="S11" s="28"/>
    </row>
    <row r="12" spans="1:23" s="21" customFormat="1" ht="21.75" customHeight="1">
      <c r="B12" s="4" t="s">
        <v>19</v>
      </c>
      <c r="F12" s="42">
        <f t="shared" ref="F12:F22" si="3">SUM(G12:H12)</f>
        <v>0</v>
      </c>
      <c r="G12" s="38">
        <v>0</v>
      </c>
      <c r="H12" s="38">
        <v>0</v>
      </c>
      <c r="I12" s="39">
        <f t="shared" si="1"/>
        <v>1173</v>
      </c>
      <c r="J12" s="39">
        <v>587</v>
      </c>
      <c r="K12" s="39">
        <v>586</v>
      </c>
      <c r="L12" s="37">
        <f t="shared" si="2"/>
        <v>3957</v>
      </c>
      <c r="M12" s="44">
        <v>1770</v>
      </c>
      <c r="N12" s="37">
        <v>2187</v>
      </c>
      <c r="P12" s="22" t="s">
        <v>32</v>
      </c>
      <c r="S12" s="8"/>
    </row>
    <row r="13" spans="1:23" s="21" customFormat="1" ht="21.75" customHeight="1">
      <c r="B13" s="4" t="s">
        <v>20</v>
      </c>
      <c r="F13" s="41">
        <f t="shared" si="3"/>
        <v>74</v>
      </c>
      <c r="G13" s="36">
        <v>28</v>
      </c>
      <c r="H13" s="36">
        <v>46</v>
      </c>
      <c r="I13" s="39">
        <f t="shared" si="1"/>
        <v>841</v>
      </c>
      <c r="J13" s="39">
        <v>485</v>
      </c>
      <c r="K13" s="39">
        <v>356</v>
      </c>
      <c r="L13" s="37">
        <f t="shared" si="2"/>
        <v>839</v>
      </c>
      <c r="M13" s="44">
        <v>410</v>
      </c>
      <c r="N13" s="37">
        <v>429</v>
      </c>
      <c r="P13" s="22" t="s">
        <v>33</v>
      </c>
      <c r="S13" s="8"/>
    </row>
    <row r="14" spans="1:23" s="21" customFormat="1" ht="21.75" customHeight="1">
      <c r="B14" s="4" t="s">
        <v>21</v>
      </c>
      <c r="F14" s="41">
        <f t="shared" si="3"/>
        <v>289</v>
      </c>
      <c r="G14" s="36">
        <v>86</v>
      </c>
      <c r="H14" s="36">
        <v>203</v>
      </c>
      <c r="I14" s="39">
        <f t="shared" si="1"/>
        <v>3383</v>
      </c>
      <c r="J14" s="48">
        <v>1480</v>
      </c>
      <c r="K14" s="48">
        <v>1903</v>
      </c>
      <c r="L14" s="37">
        <f t="shared" si="2"/>
        <v>4284</v>
      </c>
      <c r="M14" s="44">
        <v>1005</v>
      </c>
      <c r="N14" s="37">
        <v>3279</v>
      </c>
      <c r="P14" s="22" t="s">
        <v>34</v>
      </c>
      <c r="S14" s="8"/>
    </row>
    <row r="15" spans="1:23" s="6" customFormat="1" ht="21.75" customHeight="1">
      <c r="B15" s="4" t="s">
        <v>22</v>
      </c>
      <c r="F15" s="41">
        <f t="shared" si="3"/>
        <v>60</v>
      </c>
      <c r="G15" s="36">
        <v>48</v>
      </c>
      <c r="H15" s="36">
        <v>12</v>
      </c>
      <c r="I15" s="39">
        <f t="shared" si="1"/>
        <v>3915</v>
      </c>
      <c r="J15" s="39">
        <v>1813</v>
      </c>
      <c r="K15" s="39">
        <v>2102</v>
      </c>
      <c r="L15" s="37">
        <f t="shared" si="2"/>
        <v>881</v>
      </c>
      <c r="M15" s="45">
        <v>356</v>
      </c>
      <c r="N15" s="46">
        <v>525</v>
      </c>
      <c r="P15" s="22" t="s">
        <v>35</v>
      </c>
      <c r="S15" s="8"/>
    </row>
    <row r="16" spans="1:23" s="6" customFormat="1" ht="21.75" customHeight="1">
      <c r="B16" s="4" t="s">
        <v>23</v>
      </c>
      <c r="F16" s="41">
        <f t="shared" si="3"/>
        <v>680</v>
      </c>
      <c r="G16" s="36">
        <v>288</v>
      </c>
      <c r="H16" s="36">
        <v>392</v>
      </c>
      <c r="I16" s="39">
        <f t="shared" si="1"/>
        <v>1457</v>
      </c>
      <c r="J16" s="39">
        <v>782</v>
      </c>
      <c r="K16" s="39">
        <v>675</v>
      </c>
      <c r="L16" s="37">
        <f t="shared" si="2"/>
        <v>3385</v>
      </c>
      <c r="M16" s="45">
        <v>1511</v>
      </c>
      <c r="N16" s="46">
        <v>1874</v>
      </c>
      <c r="P16" s="22" t="s">
        <v>36</v>
      </c>
      <c r="S16" s="28"/>
    </row>
    <row r="17" spans="1:19" s="6" customFormat="1" ht="21.75" customHeight="1">
      <c r="B17" s="4" t="s">
        <v>24</v>
      </c>
      <c r="F17" s="41">
        <f t="shared" si="3"/>
        <v>900</v>
      </c>
      <c r="G17" s="36">
        <v>450</v>
      </c>
      <c r="H17" s="36">
        <v>450</v>
      </c>
      <c r="I17" s="39">
        <f t="shared" si="1"/>
        <v>904</v>
      </c>
      <c r="J17" s="39">
        <v>509</v>
      </c>
      <c r="K17" s="39">
        <v>395</v>
      </c>
      <c r="L17" s="37">
        <f t="shared" si="2"/>
        <v>942</v>
      </c>
      <c r="M17" s="45">
        <v>581</v>
      </c>
      <c r="N17" s="46">
        <v>361</v>
      </c>
      <c r="P17" s="22" t="s">
        <v>37</v>
      </c>
      <c r="S17" s="8"/>
    </row>
    <row r="18" spans="1:19" s="6" customFormat="1" ht="21.75" customHeight="1">
      <c r="B18" s="4" t="s">
        <v>25</v>
      </c>
      <c r="F18" s="41">
        <f t="shared" si="3"/>
        <v>20</v>
      </c>
      <c r="G18" s="36">
        <v>5</v>
      </c>
      <c r="H18" s="36">
        <v>15</v>
      </c>
      <c r="I18" s="39">
        <f t="shared" si="1"/>
        <v>1240</v>
      </c>
      <c r="J18" s="39">
        <v>694</v>
      </c>
      <c r="K18" s="39">
        <v>546</v>
      </c>
      <c r="L18" s="37">
        <f t="shared" si="2"/>
        <v>1426</v>
      </c>
      <c r="M18" s="45">
        <v>436</v>
      </c>
      <c r="N18" s="46">
        <v>990</v>
      </c>
      <c r="P18" s="22" t="s">
        <v>38</v>
      </c>
      <c r="S18" s="8"/>
    </row>
    <row r="19" spans="1:19" s="21" customFormat="1" ht="21.75" customHeight="1">
      <c r="B19" s="4" t="s">
        <v>26</v>
      </c>
      <c r="F19" s="42">
        <f t="shared" si="3"/>
        <v>0</v>
      </c>
      <c r="G19" s="38">
        <v>0</v>
      </c>
      <c r="H19" s="38">
        <v>0</v>
      </c>
      <c r="I19" s="39">
        <f t="shared" si="1"/>
        <v>1130</v>
      </c>
      <c r="J19" s="39">
        <v>499</v>
      </c>
      <c r="K19" s="39">
        <v>631</v>
      </c>
      <c r="L19" s="37">
        <f t="shared" si="2"/>
        <v>434</v>
      </c>
      <c r="M19" s="45">
        <v>233</v>
      </c>
      <c r="N19" s="46">
        <v>201</v>
      </c>
      <c r="P19" s="22" t="s">
        <v>39</v>
      </c>
      <c r="S19" s="8"/>
    </row>
    <row r="20" spans="1:19" s="6" customFormat="1" ht="21.75" customHeight="1">
      <c r="B20" s="4" t="s">
        <v>27</v>
      </c>
      <c r="F20" s="41">
        <f t="shared" si="3"/>
        <v>150</v>
      </c>
      <c r="G20" s="36">
        <v>45</v>
      </c>
      <c r="H20" s="36">
        <v>105</v>
      </c>
      <c r="I20" s="39">
        <f t="shared" si="1"/>
        <v>977</v>
      </c>
      <c r="J20" s="39">
        <v>484</v>
      </c>
      <c r="K20" s="39">
        <v>493</v>
      </c>
      <c r="L20" s="37">
        <f t="shared" si="2"/>
        <v>560</v>
      </c>
      <c r="M20" s="45">
        <v>201</v>
      </c>
      <c r="N20" s="46">
        <v>359</v>
      </c>
      <c r="P20" s="22" t="s">
        <v>40</v>
      </c>
      <c r="S20" s="8"/>
    </row>
    <row r="21" spans="1:19" s="6" customFormat="1" ht="21.75" customHeight="1">
      <c r="B21" s="4" t="s">
        <v>28</v>
      </c>
      <c r="F21" s="41">
        <f t="shared" si="3"/>
        <v>180</v>
      </c>
      <c r="G21" s="36">
        <v>72</v>
      </c>
      <c r="H21" s="36">
        <v>108</v>
      </c>
      <c r="I21" s="39">
        <f t="shared" si="1"/>
        <v>889</v>
      </c>
      <c r="J21" s="39">
        <v>390</v>
      </c>
      <c r="K21" s="39">
        <v>499</v>
      </c>
      <c r="L21" s="37">
        <f t="shared" si="2"/>
        <v>215</v>
      </c>
      <c r="M21" s="44">
        <v>79</v>
      </c>
      <c r="N21" s="37">
        <v>136</v>
      </c>
      <c r="P21" s="22" t="s">
        <v>41</v>
      </c>
      <c r="S21" s="8"/>
    </row>
    <row r="22" spans="1:19" s="6" customFormat="1" ht="21.75" customHeight="1">
      <c r="B22" s="4" t="s">
        <v>29</v>
      </c>
      <c r="F22" s="41">
        <f t="shared" si="3"/>
        <v>60</v>
      </c>
      <c r="G22" s="36">
        <v>14</v>
      </c>
      <c r="H22" s="36">
        <v>46</v>
      </c>
      <c r="I22" s="39">
        <f t="shared" si="1"/>
        <v>600</v>
      </c>
      <c r="J22" s="39">
        <v>246</v>
      </c>
      <c r="K22" s="39">
        <v>354</v>
      </c>
      <c r="L22" s="37">
        <f t="shared" si="2"/>
        <v>747</v>
      </c>
      <c r="M22" s="44">
        <v>361</v>
      </c>
      <c r="N22" s="37">
        <v>386</v>
      </c>
      <c r="P22" s="4" t="s">
        <v>42</v>
      </c>
      <c r="S22" s="8"/>
    </row>
    <row r="23" spans="1:19" s="25" customFormat="1" ht="3" customHeight="1">
      <c r="A23" s="23"/>
      <c r="B23" s="23"/>
      <c r="C23" s="23"/>
      <c r="D23" s="23"/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3"/>
      <c r="P23" s="23"/>
      <c r="Q23" s="23"/>
      <c r="S23" s="8"/>
    </row>
    <row r="24" spans="1:19" s="25" customFormat="1" ht="3" customHeight="1">
      <c r="P24" s="26"/>
      <c r="S24" s="9"/>
    </row>
    <row r="25" spans="1:19" s="9" customFormat="1" ht="15.75">
      <c r="B25" s="8" t="s">
        <v>12</v>
      </c>
      <c r="C25" s="29" t="s">
        <v>45</v>
      </c>
      <c r="D25" s="8" t="s">
        <v>44</v>
      </c>
      <c r="E25" s="8"/>
    </row>
    <row r="26" spans="1:19" s="27" customFormat="1">
      <c r="B26" s="2"/>
      <c r="C26" s="30" t="s">
        <v>43</v>
      </c>
      <c r="D26" s="9" t="s">
        <v>46</v>
      </c>
      <c r="E26" s="9"/>
      <c r="S26" s="8"/>
    </row>
  </sheetData>
  <mergeCells count="10">
    <mergeCell ref="F6:H6"/>
    <mergeCell ref="A5:E8"/>
    <mergeCell ref="A9:E9"/>
    <mergeCell ref="O9:Q9"/>
    <mergeCell ref="L5:N5"/>
    <mergeCell ref="I5:K5"/>
    <mergeCell ref="O6:Q7"/>
    <mergeCell ref="I6:K6"/>
    <mergeCell ref="L6:N6"/>
    <mergeCell ref="F5:H5"/>
  </mergeCells>
  <phoneticPr fontId="1" type="noConversion"/>
  <pageMargins left="0.62992125984251968" right="0.35433070866141736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2016-02-08T03:48:07Z</cp:lastPrinted>
  <dcterms:created xsi:type="dcterms:W3CDTF">1997-06-13T10:07:54Z</dcterms:created>
  <dcterms:modified xsi:type="dcterms:W3CDTF">2016-02-23T04:15:03Z</dcterms:modified>
</cp:coreProperties>
</file>