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3.12" sheetId="1" r:id="rId1"/>
  </sheets>
  <definedNames>
    <definedName name="_xlnm.Print_Area" localSheetId="0">'3.12'!$A$1:$S$33</definedName>
  </definedNames>
  <calcPr calcId="144525"/>
</workbook>
</file>

<file path=xl/calcChain.xml><?xml version="1.0" encoding="utf-8"?>
<calcChain xmlns="http://schemas.openxmlformats.org/spreadsheetml/2006/main">
  <c r="G6" i="1" l="1"/>
  <c r="K6" i="1"/>
  <c r="G13" i="1"/>
  <c r="I13" i="1"/>
  <c r="G21" i="1"/>
  <c r="I21" i="1"/>
  <c r="I6" i="1" s="1"/>
</calcChain>
</file>

<file path=xl/sharedStrings.xml><?xml version="1.0" encoding="utf-8"?>
<sst xmlns="http://schemas.openxmlformats.org/spreadsheetml/2006/main" count="106" uniqueCount="47">
  <si>
    <t xml:space="preserve">  Source :  Lopburi Provincial Office of the Non-Formal and Informal Education</t>
  </si>
  <si>
    <t xml:space="preserve">      ที่มา :  สำนักงานส่งเสริมการศึกษานอกระบบและการศึกษาตามอัธยาศัยจังหวัดลพบุรี</t>
  </si>
  <si>
    <t>Vocational Certificate</t>
  </si>
  <si>
    <t>-</t>
  </si>
  <si>
    <t>หลักสูตรประกาศนียบัตรอาชีพ (ปอ.)</t>
  </si>
  <si>
    <t>Higher Vocational Certificate (Distance Learning)</t>
  </si>
  <si>
    <t>ประกาศนียบัตรวิชาชีพ (ปวช.ทางไกล)</t>
  </si>
  <si>
    <t xml:space="preserve">    Technology Training</t>
  </si>
  <si>
    <t>การฝึกอบรมโดยเทคโนโลยี</t>
  </si>
  <si>
    <t xml:space="preserve">    Public Training</t>
  </si>
  <si>
    <t>วิสาหกิจชุมชน</t>
  </si>
  <si>
    <t xml:space="preserve">    Vocational Development</t>
  </si>
  <si>
    <t>กลุ่มพัฒนาอาชีพ</t>
  </si>
  <si>
    <t>Short Course Training</t>
  </si>
  <si>
    <t>วิชาชีพระยะสั้น</t>
  </si>
  <si>
    <t>Interest Groups</t>
  </si>
  <si>
    <t>กลุ่มสนใจ</t>
  </si>
  <si>
    <t>Vocational Training for Adult</t>
  </si>
  <si>
    <t>การศึกษาผู้ใหญ่สายอาชีพ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</si>
  <si>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</si>
  <si>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</si>
  <si>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</si>
  <si>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</si>
  <si>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</si>
  <si>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</si>
  <si>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Self-study</t>
  </si>
  <si>
    <t>ประเภทตนเอง</t>
  </si>
  <si>
    <t>Distance Education</t>
  </si>
  <si>
    <t>ประเภททางไกล</t>
  </si>
  <si>
    <t>Classroom Type</t>
  </si>
  <si>
    <t>ประเภทชั้นเรียน</t>
  </si>
  <si>
    <t>Adult Continuing Education</t>
  </si>
  <si>
    <t>การศึกษาต่อเนื่อง</t>
  </si>
  <si>
    <t>Functional Literacy</t>
  </si>
  <si>
    <t>การศึกษาผู้ใหญ่แบบเบ็ดเสร็จขั้นพื้นฐาน</t>
  </si>
  <si>
    <t xml:space="preserve">Total </t>
  </si>
  <si>
    <t>รวมยอด</t>
  </si>
  <si>
    <t>Educational activities</t>
  </si>
  <si>
    <t xml:space="preserve">2557 (2014) </t>
  </si>
  <si>
    <t xml:space="preserve">2556 (2013) </t>
  </si>
  <si>
    <t xml:space="preserve">2555 (2012) </t>
  </si>
  <si>
    <t xml:space="preserve">2554 (2011) </t>
  </si>
  <si>
    <t>กิจกรรมการศึกษา</t>
  </si>
  <si>
    <t>Enrollment in Office of The Non-Formal and Informal Education by Education Activities:  Academic Year  2011 - 2014</t>
  </si>
  <si>
    <t>Table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</si>
  <si>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ปีการศึกษา 2554 - 2557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</si>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</sst>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41" fontId="1" fillId="0" borderId="1" xfId="0" applyNumberFormat="1" applyFont="1" applyBorder="1" applyAlignment="1"/>
    <xf numFmtId="41" fontId="1" fillId="0" borderId="1" xfId="0" applyNumberFormat="1" applyFont="1" applyBorder="1" applyAlignment="1">
      <alignment horizontal="right"/>
    </xf>
    <xf numFmtId="41" fontId="1" fillId="0" borderId="3" xfId="0" applyNumberFormat="1" applyFont="1" applyBorder="1" applyAlignment="1"/>
    <xf numFmtId="41" fontId="1" fillId="0" borderId="2" xfId="0" applyNumberFormat="1" applyFont="1" applyBorder="1" applyAlignment="1"/>
    <xf numFmtId="41" fontId="1" fillId="0" borderId="2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3" fontId="2" fillId="0" borderId="4" xfId="0" applyNumberFormat="1" applyFont="1" applyBorder="1" applyAlignment="1">
      <alignment horizontal="right"/>
    </xf>
    <xf numFmtId="37" fontId="2" fillId="0" borderId="5" xfId="0" quotePrefix="1" applyNumberFormat="1" applyFont="1" applyBorder="1" applyAlignment="1">
      <alignment horizontal="center"/>
    </xf>
    <xf numFmtId="0" fontId="2" fillId="0" borderId="4" xfId="0" applyFont="1" applyBorder="1"/>
    <xf numFmtId="37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7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3" fontId="1" fillId="0" borderId="4" xfId="0" applyNumberFormat="1" applyFont="1" applyBorder="1" applyAlignment="1">
      <alignment horizontal="right" vertical="top"/>
    </xf>
    <xf numFmtId="37" fontId="1" fillId="0" borderId="5" xfId="0" quotePrefix="1" applyNumberFormat="1" applyFont="1" applyBorder="1" applyAlignment="1">
      <alignment horizontal="center" vertical="top"/>
    </xf>
    <xf numFmtId="37" fontId="1" fillId="0" borderId="4" xfId="0" quotePrefix="1" applyNumberFormat="1" applyFont="1" applyBorder="1" applyAlignment="1">
      <alignment horizontal="right" vertical="top"/>
    </xf>
    <xf numFmtId="37" fontId="1" fillId="0" borderId="4" xfId="0" applyNumberFormat="1" applyFont="1" applyBorder="1" applyAlignment="1">
      <alignment horizontal="right" vertical="top"/>
    </xf>
    <xf numFmtId="37" fontId="1" fillId="0" borderId="5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37" fontId="1" fillId="0" borderId="5" xfId="0" quotePrefix="1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7" fontId="1" fillId="0" borderId="4" xfId="0" applyNumberFormat="1" applyFont="1" applyBorder="1" applyAlignment="1">
      <alignment horizontal="right"/>
    </xf>
    <xf numFmtId="37" fontId="1" fillId="0" borderId="5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7" fontId="2" fillId="0" borderId="7" xfId="0" applyNumberFormat="1" applyFont="1" applyBorder="1" applyAlignment="1">
      <alignment horizontal="right" vertical="center"/>
    </xf>
    <xf numFmtId="37" fontId="2" fillId="0" borderId="6" xfId="0" applyNumberFormat="1" applyFont="1" applyBorder="1" applyAlignment="1">
      <alignment horizontal="right" vertical="center"/>
    </xf>
    <xf numFmtId="37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6">
    <cellStyle name="Comma 2" xfId="1"/>
    <cellStyle name="Comma 2 2" xfId="2"/>
    <cellStyle name="Comma 3" xfId="3"/>
    <cellStyle name="Normal" xfId="0" builtinId="0"/>
    <cellStyle name="Normal 2" xfId="4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285750</xdr:colOff>
      <xdr:row>0</xdr:row>
      <xdr:rowOff>0</xdr:rowOff>
    </xdr:from>
    <xdr:to>
      <xdr:col>19</xdr:col>
      <xdr:colOff>142875</xdr:colOff>
      <xdr:row>33</xdr:row>
      <xdr:rowOff>9525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82150" y="0"/>
          <a:ext cx="638175" cy="70770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33"/>
  <sheetViews>
    <sheetView showGridLines="0" tabSelected="1" zoomScaleNormal="100" workbookViewId="0">
      <selection activeCell="J16" sqref="J16"/>
    </sheetView>
  </sheetViews>
  <sheetFormatPr defaultRowHeight="15.75" x14ac:dyDescent="0.25"/>
  <cols>
    <col min="1" max="1" width="1.7109375" style="1" customWidth="1"/>
    <col min="2" max="2" width="2.85546875" style="1" customWidth="1"/>
    <col min="3" max="3" width="3.5703125" style="1" customWidth="1"/>
    <col min="4" max="4" width="5.7109375" style="1" customWidth="1"/>
    <col min="5" max="5" width="9.28515625" style="1" customWidth="1"/>
    <col min="6" max="6" width="15.5703125" style="1" customWidth="1"/>
    <col min="7" max="7" width="12.140625" style="1" customWidth="1"/>
    <col min="8" max="8" width="4.140625" style="1" customWidth="1"/>
    <col min="9" max="9" width="8.7109375" style="1" customWidth="1"/>
    <col min="10" max="10" width="3.5703125" style="1" customWidth="1"/>
    <col min="11" max="11" width="9.7109375" style="1" customWidth="1"/>
    <col min="12" max="12" width="4.140625" style="1" customWidth="1"/>
    <col min="13" max="13" width="11.140625" style="1" customWidth="1"/>
    <col min="14" max="14" width="3.5703125" style="1" customWidth="1"/>
    <col min="15" max="15" width="1.7109375" style="1" customWidth="1"/>
    <col min="16" max="16" width="2.7109375" style="1" customWidth="1"/>
    <col min="17" max="17" width="2.140625" style="1" customWidth="1"/>
    <col min="18" max="18" width="37" style="1" customWidth="1"/>
    <col min="19" max="19" width="11.7109375" style="1" customWidth="1"/>
    <col min="20" max="20" width="2.28515625" style="1" customWidth="1"/>
    <col min="21" max="16384" width="9.140625" style="1"/>
  </cols>
  <sheetData>
    <row r="1" spans="1:18" s="60" customFormat="1" ht="18.95" customHeight="1" x14ac:dyDescent="0.3">
      <c r="B1" s="60" t="s">
        <v>46</v>
      </c>
      <c r="D1" s="61">
        <v>3.12</v>
      </c>
      <c r="E1" s="60" t="s">
        <v>45</v>
      </c>
    </row>
    <row r="2" spans="1:18" s="60" customFormat="1" ht="17.100000000000001" customHeight="1" x14ac:dyDescent="0.3">
      <c r="B2" s="62" t="s">
        <v>44</v>
      </c>
      <c r="D2" s="61">
        <v>3.12</v>
      </c>
      <c r="E2" s="60" t="s">
        <v>43</v>
      </c>
    </row>
    <row r="3" spans="1:18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8" ht="15" customHeight="1" x14ac:dyDescent="0.25">
      <c r="A4" s="59" t="s">
        <v>42</v>
      </c>
      <c r="B4" s="59"/>
      <c r="C4" s="59"/>
      <c r="D4" s="59"/>
      <c r="E4" s="59"/>
      <c r="F4" s="58"/>
      <c r="G4" s="56" t="s">
        <v>41</v>
      </c>
      <c r="H4" s="57"/>
      <c r="I4" s="56" t="s">
        <v>40</v>
      </c>
      <c r="J4" s="57"/>
      <c r="K4" s="56" t="s">
        <v>39</v>
      </c>
      <c r="L4" s="57"/>
      <c r="M4" s="56" t="s">
        <v>38</v>
      </c>
      <c r="N4" s="57"/>
      <c r="O4" s="56" t="s">
        <v>37</v>
      </c>
      <c r="P4" s="55"/>
      <c r="Q4" s="55"/>
      <c r="R4" s="55"/>
    </row>
    <row r="5" spans="1:18" ht="11.25" customHeight="1" x14ac:dyDescent="0.25">
      <c r="A5" s="54"/>
      <c r="B5" s="54"/>
      <c r="C5" s="54"/>
      <c r="D5" s="54"/>
      <c r="E5" s="54"/>
      <c r="F5" s="53"/>
      <c r="G5" s="51"/>
      <c r="H5" s="52"/>
      <c r="I5" s="51"/>
      <c r="J5" s="52"/>
      <c r="K5" s="51"/>
      <c r="L5" s="52"/>
      <c r="M5" s="51"/>
      <c r="N5" s="52"/>
      <c r="O5" s="51"/>
      <c r="P5" s="50"/>
      <c r="Q5" s="50"/>
      <c r="R5" s="50"/>
    </row>
    <row r="6" spans="1:18" s="40" customFormat="1" ht="21" customHeight="1" x14ac:dyDescent="0.5">
      <c r="A6" s="43" t="s">
        <v>36</v>
      </c>
      <c r="B6" s="43"/>
      <c r="C6" s="43"/>
      <c r="D6" s="43"/>
      <c r="E6" s="43"/>
      <c r="F6" s="49"/>
      <c r="G6" s="45">
        <f>G8+G21+G27</f>
        <v>52773</v>
      </c>
      <c r="H6" s="48"/>
      <c r="I6" s="45">
        <f>I8+I21+I27</f>
        <v>35508</v>
      </c>
      <c r="J6" s="47"/>
      <c r="K6" s="45">
        <f>K8+K21+K27</f>
        <v>48187</v>
      </c>
      <c r="L6" s="46"/>
      <c r="M6" s="45">
        <v>53023</v>
      </c>
      <c r="O6" s="44" t="s">
        <v>35</v>
      </c>
      <c r="P6" s="43"/>
      <c r="Q6" s="43"/>
      <c r="R6" s="43"/>
    </row>
    <row r="7" spans="1:18" s="11" customFormat="1" ht="21.75" customHeight="1" x14ac:dyDescent="0.25">
      <c r="B7" s="11" t="s">
        <v>34</v>
      </c>
      <c r="G7" s="33" t="s">
        <v>3</v>
      </c>
      <c r="H7" s="12"/>
      <c r="I7" s="15" t="s">
        <v>3</v>
      </c>
      <c r="J7" s="42"/>
      <c r="K7" s="20" t="s">
        <v>3</v>
      </c>
      <c r="M7" s="20" t="s">
        <v>3</v>
      </c>
      <c r="O7" s="14" t="s">
        <v>33</v>
      </c>
      <c r="P7" s="13"/>
      <c r="Q7" s="13"/>
      <c r="R7" s="12"/>
    </row>
    <row r="8" spans="1:18" s="11" customFormat="1" ht="17.25" customHeight="1" x14ac:dyDescent="0.25">
      <c r="B8" s="11" t="s">
        <v>32</v>
      </c>
      <c r="G8" s="20">
        <v>26437</v>
      </c>
      <c r="H8" s="12"/>
      <c r="I8" s="20">
        <v>21927</v>
      </c>
      <c r="J8" s="18"/>
      <c r="K8" s="20">
        <v>24941</v>
      </c>
      <c r="M8" s="20">
        <v>27181</v>
      </c>
      <c r="O8" s="14" t="s">
        <v>31</v>
      </c>
      <c r="P8" s="13"/>
      <c r="Q8" s="13"/>
      <c r="R8" s="12"/>
    </row>
    <row r="9" spans="1:18" s="36" customFormat="1" ht="18.75" customHeight="1" x14ac:dyDescent="0.25">
      <c r="A9" s="40"/>
      <c r="B9" s="40"/>
      <c r="C9" s="41" t="s">
        <v>30</v>
      </c>
      <c r="D9" s="40"/>
      <c r="G9" s="15" t="s">
        <v>3</v>
      </c>
      <c r="H9" s="37"/>
      <c r="I9" s="15" t="s">
        <v>3</v>
      </c>
      <c r="J9" s="32"/>
      <c r="K9" s="15" t="s">
        <v>3</v>
      </c>
      <c r="M9" s="15" t="s">
        <v>3</v>
      </c>
      <c r="O9" s="39"/>
      <c r="P9" s="38" t="s">
        <v>29</v>
      </c>
      <c r="Q9" s="38"/>
      <c r="R9" s="37"/>
    </row>
    <row r="10" spans="1:18" ht="17.25" customHeight="1" x14ac:dyDescent="0.25">
      <c r="D10" s="1" t="s">
        <v>24</v>
      </c>
      <c r="G10" s="15" t="s">
        <v>3</v>
      </c>
      <c r="H10" s="3"/>
      <c r="I10" s="15" t="s">
        <v>3</v>
      </c>
      <c r="J10" s="32"/>
      <c r="K10" s="15" t="s">
        <v>3</v>
      </c>
      <c r="M10" s="15" t="s">
        <v>3</v>
      </c>
      <c r="O10" s="31"/>
      <c r="P10" s="30"/>
      <c r="Q10" s="30" t="s">
        <v>23</v>
      </c>
      <c r="R10" s="3"/>
    </row>
    <row r="11" spans="1:18" ht="17.25" customHeight="1" x14ac:dyDescent="0.25">
      <c r="D11" s="1" t="s">
        <v>22</v>
      </c>
      <c r="G11" s="15" t="s">
        <v>3</v>
      </c>
      <c r="H11" s="3"/>
      <c r="I11" s="15" t="s">
        <v>3</v>
      </c>
      <c r="J11" s="32"/>
      <c r="K11" s="15" t="s">
        <v>3</v>
      </c>
      <c r="M11" s="15" t="s">
        <v>3</v>
      </c>
      <c r="O11" s="31"/>
      <c r="P11" s="30"/>
      <c r="Q11" s="30" t="s">
        <v>21</v>
      </c>
      <c r="R11" s="3"/>
    </row>
    <row r="12" spans="1:18" ht="17.25" customHeight="1" x14ac:dyDescent="0.25">
      <c r="D12" s="1" t="s">
        <v>20</v>
      </c>
      <c r="G12" s="15" t="s">
        <v>3</v>
      </c>
      <c r="H12" s="3"/>
      <c r="I12" s="15" t="s">
        <v>3</v>
      </c>
      <c r="J12" s="32"/>
      <c r="K12" s="15" t="s">
        <v>3</v>
      </c>
      <c r="M12" s="15" t="s">
        <v>3</v>
      </c>
      <c r="O12" s="31"/>
      <c r="P12" s="30"/>
      <c r="Q12" s="30" t="s">
        <v>19</v>
      </c>
      <c r="R12" s="3"/>
    </row>
    <row r="13" spans="1:18" s="11" customFormat="1" ht="17.25" customHeight="1" x14ac:dyDescent="0.25">
      <c r="C13" s="11" t="s">
        <v>28</v>
      </c>
      <c r="G13" s="20">
        <f>SUM(G14:G16)</f>
        <v>26437</v>
      </c>
      <c r="H13" s="12"/>
      <c r="I13" s="20">
        <f>SUM(I14:I16)</f>
        <v>21927</v>
      </c>
      <c r="J13" s="18"/>
      <c r="K13" s="20">
        <v>24941</v>
      </c>
      <c r="M13" s="20">
        <v>27181</v>
      </c>
      <c r="O13" s="14"/>
      <c r="P13" s="13" t="s">
        <v>27</v>
      </c>
      <c r="Q13" s="13"/>
      <c r="R13" s="12"/>
    </row>
    <row r="14" spans="1:18" ht="17.25" customHeight="1" x14ac:dyDescent="0.25">
      <c r="D14" s="1" t="s">
        <v>24</v>
      </c>
      <c r="G14" s="34">
        <v>1796</v>
      </c>
      <c r="H14" s="3"/>
      <c r="I14" s="34">
        <v>1426</v>
      </c>
      <c r="J14" s="35"/>
      <c r="K14" s="34">
        <v>1307</v>
      </c>
      <c r="M14" s="34">
        <v>937</v>
      </c>
      <c r="O14" s="31"/>
      <c r="P14" s="30"/>
      <c r="Q14" s="30" t="s">
        <v>23</v>
      </c>
      <c r="R14" s="3"/>
    </row>
    <row r="15" spans="1:18" ht="17.25" customHeight="1" x14ac:dyDescent="0.25">
      <c r="D15" s="1" t="s">
        <v>22</v>
      </c>
      <c r="G15" s="34">
        <v>9678</v>
      </c>
      <c r="H15" s="3"/>
      <c r="I15" s="34">
        <v>7641</v>
      </c>
      <c r="J15" s="35"/>
      <c r="K15" s="34">
        <v>8686</v>
      </c>
      <c r="M15" s="34">
        <v>9864</v>
      </c>
      <c r="O15" s="31"/>
      <c r="P15" s="30"/>
      <c r="Q15" s="30" t="s">
        <v>21</v>
      </c>
      <c r="R15" s="3"/>
    </row>
    <row r="16" spans="1:18" ht="17.25" customHeight="1" x14ac:dyDescent="0.25">
      <c r="D16" s="1" t="s">
        <v>20</v>
      </c>
      <c r="G16" s="34">
        <v>14963</v>
      </c>
      <c r="H16" s="3"/>
      <c r="I16" s="34">
        <v>12860</v>
      </c>
      <c r="J16" s="35"/>
      <c r="K16" s="34">
        <v>14948</v>
      </c>
      <c r="M16" s="34">
        <v>16380</v>
      </c>
      <c r="O16" s="31"/>
      <c r="P16" s="30"/>
      <c r="Q16" s="30" t="s">
        <v>19</v>
      </c>
      <c r="R16" s="3"/>
    </row>
    <row r="17" spans="1:18" s="11" customFormat="1" ht="17.25" customHeight="1" x14ac:dyDescent="0.25">
      <c r="C17" s="11" t="s">
        <v>26</v>
      </c>
      <c r="G17" s="33" t="s">
        <v>3</v>
      </c>
      <c r="H17" s="12"/>
      <c r="I17" s="33" t="s">
        <v>3</v>
      </c>
      <c r="J17" s="16"/>
      <c r="K17" s="15" t="s">
        <v>3</v>
      </c>
      <c r="M17" s="15" t="s">
        <v>3</v>
      </c>
      <c r="O17" s="14"/>
      <c r="P17" s="13" t="s">
        <v>25</v>
      </c>
      <c r="Q17" s="13"/>
      <c r="R17" s="12"/>
    </row>
    <row r="18" spans="1:18" ht="17.25" customHeight="1" x14ac:dyDescent="0.25">
      <c r="D18" s="1" t="s">
        <v>24</v>
      </c>
      <c r="G18" s="33" t="s">
        <v>3</v>
      </c>
      <c r="H18" s="3"/>
      <c r="I18" s="33" t="s">
        <v>3</v>
      </c>
      <c r="J18" s="32"/>
      <c r="K18" s="15" t="s">
        <v>3</v>
      </c>
      <c r="M18" s="15" t="s">
        <v>3</v>
      </c>
      <c r="O18" s="31"/>
      <c r="P18" s="30"/>
      <c r="Q18" s="30" t="s">
        <v>23</v>
      </c>
      <c r="R18" s="3"/>
    </row>
    <row r="19" spans="1:18" ht="17.25" customHeight="1" x14ac:dyDescent="0.25">
      <c r="D19" s="1" t="s">
        <v>22</v>
      </c>
      <c r="G19" s="33" t="s">
        <v>3</v>
      </c>
      <c r="H19" s="3"/>
      <c r="I19" s="33" t="s">
        <v>3</v>
      </c>
      <c r="J19" s="32"/>
      <c r="K19" s="15" t="s">
        <v>3</v>
      </c>
      <c r="M19" s="15" t="s">
        <v>3</v>
      </c>
      <c r="O19" s="31"/>
      <c r="P19" s="30"/>
      <c r="Q19" s="30" t="s">
        <v>21</v>
      </c>
      <c r="R19" s="3"/>
    </row>
    <row r="20" spans="1:18" ht="17.25" customHeight="1" x14ac:dyDescent="0.25">
      <c r="D20" s="1" t="s">
        <v>20</v>
      </c>
      <c r="G20" s="33" t="s">
        <v>3</v>
      </c>
      <c r="H20" s="3"/>
      <c r="I20" s="33" t="s">
        <v>3</v>
      </c>
      <c r="J20" s="32"/>
      <c r="K20" s="15" t="s">
        <v>3</v>
      </c>
      <c r="M20" s="15" t="s">
        <v>3</v>
      </c>
      <c r="O20" s="31"/>
      <c r="P20" s="30"/>
      <c r="Q20" s="30" t="s">
        <v>19</v>
      </c>
      <c r="R20" s="3"/>
    </row>
    <row r="21" spans="1:18" s="11" customFormat="1" ht="17.25" customHeight="1" x14ac:dyDescent="0.25">
      <c r="B21" s="11" t="s">
        <v>18</v>
      </c>
      <c r="G21" s="20">
        <f>SUM(G22:G24)</f>
        <v>25776</v>
      </c>
      <c r="H21" s="12"/>
      <c r="I21" s="20">
        <f>SUM(I22:I24)</f>
        <v>13172</v>
      </c>
      <c r="J21" s="18"/>
      <c r="K21" s="20">
        <v>22807</v>
      </c>
      <c r="M21" s="20">
        <v>25278</v>
      </c>
      <c r="O21" s="14" t="s">
        <v>17</v>
      </c>
      <c r="P21" s="13"/>
      <c r="Q21" s="13"/>
      <c r="R21" s="12"/>
    </row>
    <row r="22" spans="1:18" s="21" customFormat="1" ht="17.25" customHeight="1" x14ac:dyDescent="0.5">
      <c r="D22" s="21" t="s">
        <v>16</v>
      </c>
      <c r="G22" s="28">
        <v>4444</v>
      </c>
      <c r="H22" s="22"/>
      <c r="I22" s="28">
        <v>3140</v>
      </c>
      <c r="J22" s="29"/>
      <c r="K22" s="28">
        <v>5938</v>
      </c>
      <c r="M22" s="28">
        <v>6523</v>
      </c>
      <c r="O22" s="24"/>
      <c r="P22" s="23"/>
      <c r="R22" s="23" t="s">
        <v>15</v>
      </c>
    </row>
    <row r="23" spans="1:18" s="21" customFormat="1" ht="17.25" customHeight="1" x14ac:dyDescent="0.5">
      <c r="D23" s="21" t="s">
        <v>14</v>
      </c>
      <c r="G23" s="28">
        <v>3535</v>
      </c>
      <c r="H23" s="22"/>
      <c r="I23" s="28">
        <v>3382</v>
      </c>
      <c r="J23" s="29"/>
      <c r="K23" s="28">
        <v>8407</v>
      </c>
      <c r="M23" s="28">
        <v>9242</v>
      </c>
      <c r="O23" s="24"/>
      <c r="P23" s="23"/>
      <c r="R23" s="23" t="s">
        <v>13</v>
      </c>
    </row>
    <row r="24" spans="1:18" s="21" customFormat="1" ht="17.25" customHeight="1" x14ac:dyDescent="0.5">
      <c r="D24" s="21" t="s">
        <v>12</v>
      </c>
      <c r="G24" s="27">
        <v>17797</v>
      </c>
      <c r="H24" s="22"/>
      <c r="I24" s="27">
        <v>6650</v>
      </c>
      <c r="J24" s="26"/>
      <c r="K24" s="27">
        <v>8462</v>
      </c>
      <c r="M24" s="27">
        <v>9513</v>
      </c>
      <c r="O24" s="24"/>
      <c r="P24" s="23"/>
      <c r="Q24" s="22" t="s">
        <v>11</v>
      </c>
    </row>
    <row r="25" spans="1:18" s="21" customFormat="1" ht="17.25" customHeight="1" x14ac:dyDescent="0.5">
      <c r="D25" s="21" t="s">
        <v>10</v>
      </c>
      <c r="G25" s="25" t="s">
        <v>3</v>
      </c>
      <c r="H25" s="22"/>
      <c r="I25" s="25" t="s">
        <v>3</v>
      </c>
      <c r="J25" s="26"/>
      <c r="K25" s="25" t="s">
        <v>3</v>
      </c>
      <c r="M25" s="25" t="s">
        <v>3</v>
      </c>
      <c r="O25" s="24"/>
      <c r="P25" s="23"/>
      <c r="Q25" s="22" t="s">
        <v>9</v>
      </c>
      <c r="R25" s="22"/>
    </row>
    <row r="26" spans="1:18" s="21" customFormat="1" ht="17.25" customHeight="1" x14ac:dyDescent="0.5">
      <c r="D26" s="21" t="s">
        <v>8</v>
      </c>
      <c r="G26" s="25" t="s">
        <v>3</v>
      </c>
      <c r="H26" s="22"/>
      <c r="I26" s="25" t="s">
        <v>3</v>
      </c>
      <c r="J26" s="26"/>
      <c r="K26" s="25" t="s">
        <v>3</v>
      </c>
      <c r="M26" s="25" t="s">
        <v>3</v>
      </c>
      <c r="O26" s="24"/>
      <c r="P26" s="23"/>
      <c r="Q26" s="22" t="s">
        <v>7</v>
      </c>
      <c r="R26" s="22"/>
    </row>
    <row r="27" spans="1:18" s="11" customFormat="1" ht="20.25" customHeight="1" x14ac:dyDescent="0.25">
      <c r="B27" s="11" t="s">
        <v>6</v>
      </c>
      <c r="G27" s="20">
        <v>560</v>
      </c>
      <c r="H27" s="19"/>
      <c r="I27" s="11">
        <v>409</v>
      </c>
      <c r="J27" s="18"/>
      <c r="K27" s="17">
        <v>439</v>
      </c>
      <c r="M27" s="17">
        <v>564</v>
      </c>
      <c r="O27" s="14" t="s">
        <v>5</v>
      </c>
      <c r="P27" s="13"/>
      <c r="Q27" s="13"/>
      <c r="R27" s="12"/>
    </row>
    <row r="28" spans="1:18" s="11" customFormat="1" ht="17.25" customHeight="1" x14ac:dyDescent="0.25">
      <c r="B28" s="11" t="s">
        <v>4</v>
      </c>
      <c r="G28" s="15" t="s">
        <v>3</v>
      </c>
      <c r="H28" s="12"/>
      <c r="I28" s="15" t="s">
        <v>3</v>
      </c>
      <c r="J28" s="16"/>
      <c r="K28" s="15" t="s">
        <v>3</v>
      </c>
      <c r="M28" s="15" t="s">
        <v>3</v>
      </c>
      <c r="O28" s="14" t="s">
        <v>2</v>
      </c>
      <c r="P28" s="13"/>
      <c r="Q28" s="13"/>
      <c r="R28" s="12"/>
    </row>
    <row r="29" spans="1:18" ht="7.5" customHeight="1" x14ac:dyDescent="0.25">
      <c r="A29" s="4"/>
      <c r="B29" s="4"/>
      <c r="C29" s="4"/>
      <c r="D29" s="4"/>
      <c r="E29" s="4"/>
      <c r="F29" s="4"/>
      <c r="G29" s="10"/>
      <c r="H29" s="6"/>
      <c r="I29" s="9"/>
      <c r="J29" s="6"/>
      <c r="K29" s="9"/>
      <c r="L29" s="8"/>
      <c r="M29" s="7"/>
      <c r="N29" s="6"/>
      <c r="O29" s="5"/>
      <c r="P29" s="4"/>
      <c r="Q29" s="4"/>
      <c r="R29" s="4"/>
    </row>
    <row r="30" spans="1:18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17.25" customHeight="1" x14ac:dyDescent="0.5">
      <c r="B31" s="2" t="s">
        <v>1</v>
      </c>
    </row>
    <row r="32" spans="1:18" s="2" customFormat="1" ht="17.25" customHeight="1" x14ac:dyDescent="0.25">
      <c r="B32" s="1" t="s">
        <v>0</v>
      </c>
    </row>
    <row r="33" ht="23.25" customHeight="1" x14ac:dyDescent="0.25"/>
  </sheetData>
  <mergeCells count="8">
    <mergeCell ref="A4:F5"/>
    <mergeCell ref="G4:H5"/>
    <mergeCell ref="O4:R5"/>
    <mergeCell ref="A6:F6"/>
    <mergeCell ref="O6:R6"/>
    <mergeCell ref="I4:J5"/>
    <mergeCell ref="M4:N5"/>
    <mergeCell ref="K4:L5"/>
  </mergeCells>
  <pageMargins left="0.51181102362204722" right="0.31496062992125984" top="0.47244094488188981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3.12</vt:lpstr>
      <vt:lpstr>'3.12'!Print_Area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2015-10-30T07:03:26Z</dcterms:created>
  <dcterms:modified xsi:type="dcterms:W3CDTF">2015-10-30T07:03:35Z</dcterms:modified>
</cp:coreProperties>
</file>