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9720" windowHeight="5970" tabRatio="717"/>
  </bookViews>
  <sheets>
    <sheet name="T-3.14" sheetId="20" r:id="rId1"/>
  </sheets>
  <definedNames>
    <definedName name="_xlnm.Print_Area" localSheetId="0">'T-3.14'!$A$1:$S$22</definedName>
  </definedNames>
  <calcPr calcId="125725"/>
</workbook>
</file>

<file path=xl/calcChain.xml><?xml version="1.0" encoding="utf-8"?>
<calcChain xmlns="http://schemas.openxmlformats.org/spreadsheetml/2006/main">
  <c r="N8" i="20"/>
  <c r="M8"/>
  <c r="K8"/>
  <c r="J8"/>
  <c r="H8"/>
  <c r="G8"/>
  <c r="L16"/>
  <c r="L15"/>
  <c r="L14"/>
  <c r="L13"/>
  <c r="L12"/>
  <c r="L11"/>
  <c r="L10"/>
  <c r="L9"/>
  <c r="L8" s="1"/>
  <c r="I16"/>
  <c r="I15"/>
  <c r="I14"/>
  <c r="I13"/>
  <c r="I12"/>
  <c r="I11"/>
  <c r="I10"/>
  <c r="I9"/>
  <c r="I8" s="1"/>
  <c r="F10"/>
  <c r="F11"/>
  <c r="F12"/>
  <c r="F13"/>
  <c r="F14"/>
  <c r="F15"/>
  <c r="F16"/>
  <c r="F9"/>
  <c r="F8" s="1"/>
</calcChain>
</file>

<file path=xl/sharedStrings.xml><?xml version="1.0" encoding="utf-8"?>
<sst xmlns="http://schemas.openxmlformats.org/spreadsheetml/2006/main" count="50" uniqueCount="37">
  <si>
    <t>การศึกษาขั้นพื้นฐาน</t>
  </si>
  <si>
    <t>รวม</t>
  </si>
  <si>
    <t>Total</t>
  </si>
  <si>
    <t>ชาย</t>
  </si>
  <si>
    <t>หญิง</t>
  </si>
  <si>
    <t>Male</t>
  </si>
  <si>
    <t>Female</t>
  </si>
  <si>
    <t>ตาราง</t>
  </si>
  <si>
    <t>รวมยอด</t>
  </si>
  <si>
    <t>อำเภอ</t>
  </si>
  <si>
    <t>District</t>
  </si>
  <si>
    <t xml:space="preserve">Table </t>
  </si>
  <si>
    <t>อำเภอเมืองประจวบคีรีขันธ์</t>
  </si>
  <si>
    <t>Mueang Prachuap Khiri Khan District</t>
  </si>
  <si>
    <t>อำเภอกุยบุรี</t>
  </si>
  <si>
    <t>Kuiburi District</t>
  </si>
  <si>
    <t>อำเภอทับสะแก</t>
  </si>
  <si>
    <t>Thapsakae District</t>
  </si>
  <si>
    <t>อำเภอบางสะพาน</t>
  </si>
  <si>
    <t>Bangsapan District</t>
  </si>
  <si>
    <t>อำเภอบางสะพานน้อย</t>
  </si>
  <si>
    <t>Bangsapannoi District</t>
  </si>
  <si>
    <t>อำเภอปราณบุรี</t>
  </si>
  <si>
    <t>Pranburi District</t>
  </si>
  <si>
    <t>อำเภอหัวหิน</t>
  </si>
  <si>
    <t>Huahin District</t>
  </si>
  <si>
    <t>อำเภอสามร้อยยอด</t>
  </si>
  <si>
    <t>Samroiyod District</t>
  </si>
  <si>
    <t>การส่งเสริมการเรียนรู้หนังสือ</t>
  </si>
  <si>
    <t>การศึกษาเพื่อพัฒนาอาชีพ ทักษะชีวิต และสังคม</t>
  </si>
  <si>
    <t>Learning Promotion</t>
  </si>
  <si>
    <t>Basic Education</t>
  </si>
  <si>
    <t>Education for Vocational, Life Skills and Society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</si>
  <si>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จำแนกตามประเภทการศึกษา และเพศ เป็นรายอำเภอ ปีงบประมาณ 2557</t>
  </si>
  <si>
    <t xml:space="preserve">       ที่มา : สำนักงานส่งเสริมการศึกษานอกระบบและการศึกษาตามอัธยาศัยจังหวัดประจวบคีรีขันธ์</t>
  </si>
  <si>
    <t>Enrollment Office of The Non-Formal and Informal Education by Type of Education, Sex and District :  Fiscal Year 2014</t>
  </si>
  <si>
    <t xml:space="preserve">   Source : Prachuap Khiri Khan Provincial Office of the Non-Formal and Informal Education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</si>
</sst>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6" formatCode="_-* #,##0_-;\-* #,##0_-;_-* &quot;-&quot;??_-;_-@_-"/>
  </numFmts>
  <fonts count="7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4" fillId="0" borderId="0" xfId="0" applyFont="1" applyBorder="1"/>
    <xf numFmtId="0" fontId="5" fillId="0" borderId="0" xfId="0" applyFont="1"/>
    <xf numFmtId="0" fontId="6" fillId="0" borderId="0" xfId="0" applyFont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0" xfId="0" applyFont="1" applyAlignment="1">
      <alignment vertical="center"/>
    </xf>
    <xf numFmtId="0" fontId="6" fillId="0" borderId="0" xfId="0" applyFont="1" applyBorder="1"/>
    <xf numFmtId="0" fontId="6" fillId="0" borderId="0" xfId="0" applyFont="1" applyAlignment="1">
      <alignment horizontal="left"/>
    </xf>
    <xf numFmtId="0" fontId="4" fillId="0" borderId="0" xfId="0" applyFont="1"/>
    <xf numFmtId="0" fontId="6" fillId="0" borderId="1" xfId="0" applyFont="1" applyBorder="1"/>
    <xf numFmtId="2" fontId="3" fillId="0" borderId="0" xfId="0" applyNumberFormat="1" applyFont="1" applyAlignment="1">
      <alignment horizontal="center"/>
    </xf>
    <xf numFmtId="0" fontId="3" fillId="0" borderId="0" xfId="0" applyFont="1" applyBorder="1"/>
    <xf numFmtId="0" fontId="6" fillId="0" borderId="7" xfId="0" applyFont="1" applyBorder="1"/>
    <xf numFmtId="0" fontId="3" fillId="0" borderId="7" xfId="0" applyFont="1" applyBorder="1"/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6" fontId="6" fillId="0" borderId="2" xfId="1" applyNumberFormat="1" applyFont="1" applyBorder="1"/>
    <xf numFmtId="0" fontId="4" fillId="0" borderId="0" xfId="0" applyFont="1" applyBorder="1" applyAlignment="1">
      <alignment vertic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6" fontId="6" fillId="0" borderId="2" xfId="1" applyNumberFormat="1" applyFont="1" applyBorder="1" applyAlignment="1">
      <alignment horizontal="right"/>
    </xf>
    <xf numFmtId="0" fontId="4" fillId="0" borderId="7" xfId="0" applyFont="1" applyBorder="1"/>
    <xf numFmtId="166" fontId="4" fillId="0" borderId="8" xfId="1" applyNumberFormat="1" applyFont="1" applyBorder="1" applyAlignment="1">
      <alignment vertical="center"/>
    </xf>
    <xf numFmtId="166" fontId="6" fillId="0" borderId="3" xfId="1" applyNumberFormat="1" applyFont="1" applyBorder="1"/>
    <xf numFmtId="166" fontId="6" fillId="0" borderId="1" xfId="1" applyNumberFormat="1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 vertical="center" shrinkToFi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0</xdr:row>
      <xdr:rowOff>0</xdr:rowOff>
    </xdr:from>
    <xdr:to>
      <xdr:col>19</xdr:col>
      <xdr:colOff>95250</xdr:colOff>
      <xdr:row>22</xdr:row>
      <xdr:rowOff>0</xdr:rowOff>
    </xdr:to>
    <xdr:grpSp>
      <xdr:nvGrpSpPr>
        <xdr:cNvPr id="18163" name="Group 126"/>
        <xdr:cNvGrpSpPr>
          <a:grpSpLocks/>
        </xdr:cNvGrpSpPr>
      </xdr:nvGrpSpPr>
      <xdr:grpSpPr bwMode="auto">
        <a:xfrm>
          <a:off x="10067925" y="0"/>
          <a:ext cx="523875" cy="7019925"/>
          <a:chOff x="1002" y="699"/>
          <a:chExt cx="66" cy="684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31" y="726"/>
            <a:ext cx="36" cy="4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02" y="699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40</a:t>
            </a:r>
          </a:p>
        </xdr:txBody>
      </xdr:sp>
      <xdr:cxnSp macro="">
        <xdr:nvCxnSpPr>
          <xdr:cNvPr id="18166" name="Straight Connector 12"/>
          <xdr:cNvCxnSpPr>
            <a:cxnSpLocks noChangeShapeType="1"/>
          </xdr:cNvCxnSpPr>
        </xdr:nvCxnSpPr>
        <xdr:spPr bwMode="auto">
          <a:xfrm rot="5400000">
            <a:off x="704" y="1057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Q22"/>
  <sheetViews>
    <sheetView showGridLines="0" tabSelected="1" topLeftCell="B1" workbookViewId="0">
      <selection activeCell="J12" sqref="J12"/>
    </sheetView>
  </sheetViews>
  <sheetFormatPr defaultRowHeight="18.75"/>
  <cols>
    <col min="1" max="2" width="1.7109375" style="3" customWidth="1"/>
    <col min="3" max="3" width="3.5703125" style="3" customWidth="1"/>
    <col min="4" max="4" width="5.85546875" style="3" customWidth="1"/>
    <col min="5" max="5" width="7" style="3" customWidth="1"/>
    <col min="6" max="8" width="9.85546875" style="3" customWidth="1"/>
    <col min="9" max="11" width="8.85546875" style="3" customWidth="1"/>
    <col min="12" max="14" width="13.140625" style="3" customWidth="1"/>
    <col min="15" max="15" width="1" style="3" customWidth="1"/>
    <col min="16" max="16" width="1.42578125" style="3" customWidth="1"/>
    <col min="17" max="17" width="33.140625" style="3" customWidth="1"/>
    <col min="18" max="18" width="2.28515625" style="3" customWidth="1"/>
    <col min="19" max="19" width="4.140625" style="3" customWidth="1"/>
    <col min="20" max="16384" width="9.140625" style="3"/>
  </cols>
  <sheetData>
    <row r="1" spans="1:17" s="1" customFormat="1" ht="20.100000000000001" customHeight="1">
      <c r="B1" s="1" t="s">
        <v>7</v>
      </c>
      <c r="D1" s="13">
        <v>3.14</v>
      </c>
      <c r="E1" s="1" t="s">
        <v>33</v>
      </c>
      <c r="L1" s="14"/>
      <c r="M1" s="14"/>
      <c r="N1" s="14"/>
      <c r="O1" s="14"/>
    </row>
    <row r="2" spans="1:17" s="1" customFormat="1" ht="20.100000000000001" customHeight="1">
      <c r="B2" s="1" t="s">
        <v>11</v>
      </c>
      <c r="D2" s="13">
        <v>3.14</v>
      </c>
      <c r="E2" s="1" t="s">
        <v>35</v>
      </c>
      <c r="L2" s="14"/>
      <c r="M2" s="14"/>
      <c r="N2" s="14"/>
      <c r="O2" s="14"/>
    </row>
    <row r="3" spans="1:17" s="1" customFormat="1" ht="6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s="11" customFormat="1" ht="20.100000000000001" customHeight="1">
      <c r="A4" s="43" t="s">
        <v>9</v>
      </c>
      <c r="B4" s="43"/>
      <c r="C4" s="43"/>
      <c r="D4" s="43"/>
      <c r="E4" s="45"/>
      <c r="F4" s="36" t="s">
        <v>28</v>
      </c>
      <c r="G4" s="37"/>
      <c r="H4" s="37"/>
      <c r="I4" s="36" t="s">
        <v>0</v>
      </c>
      <c r="J4" s="37"/>
      <c r="K4" s="38"/>
      <c r="L4" s="37" t="s">
        <v>29</v>
      </c>
      <c r="M4" s="37"/>
      <c r="N4" s="38"/>
      <c r="O4" s="2"/>
      <c r="P4" s="2"/>
      <c r="Q4" s="2"/>
    </row>
    <row r="5" spans="1:17" s="11" customFormat="1" ht="20.100000000000001" customHeight="1">
      <c r="A5" s="46"/>
      <c r="B5" s="46"/>
      <c r="C5" s="46"/>
      <c r="D5" s="46"/>
      <c r="E5" s="47"/>
      <c r="F5" s="39" t="s">
        <v>30</v>
      </c>
      <c r="G5" s="40"/>
      <c r="H5" s="40"/>
      <c r="I5" s="39" t="s">
        <v>31</v>
      </c>
      <c r="J5" s="40"/>
      <c r="K5" s="41"/>
      <c r="L5" s="40" t="s">
        <v>32</v>
      </c>
      <c r="M5" s="40"/>
      <c r="N5" s="41"/>
      <c r="O5" s="34" t="s">
        <v>10</v>
      </c>
      <c r="P5" s="42"/>
      <c r="Q5" s="42"/>
    </row>
    <row r="6" spans="1:17" s="11" customFormat="1" ht="20.100000000000001" customHeight="1">
      <c r="A6" s="46"/>
      <c r="B6" s="46"/>
      <c r="C6" s="46"/>
      <c r="D6" s="46"/>
      <c r="E6" s="47"/>
      <c r="F6" s="22" t="s">
        <v>1</v>
      </c>
      <c r="G6" s="26" t="s">
        <v>3</v>
      </c>
      <c r="H6" s="21" t="s">
        <v>4</v>
      </c>
      <c r="I6" s="22" t="s">
        <v>1</v>
      </c>
      <c r="J6" s="26" t="s">
        <v>3</v>
      </c>
      <c r="K6" s="18" t="s">
        <v>4</v>
      </c>
      <c r="L6" s="17" t="s">
        <v>1</v>
      </c>
      <c r="M6" s="26" t="s">
        <v>3</v>
      </c>
      <c r="N6" s="18" t="s">
        <v>4</v>
      </c>
      <c r="O6" s="34"/>
      <c r="P6" s="42"/>
      <c r="Q6" s="42"/>
    </row>
    <row r="7" spans="1:17" s="11" customFormat="1" ht="20.100000000000001" customHeight="1">
      <c r="A7" s="44"/>
      <c r="B7" s="44"/>
      <c r="C7" s="44"/>
      <c r="D7" s="44"/>
      <c r="E7" s="48"/>
      <c r="F7" s="23" t="s">
        <v>2</v>
      </c>
      <c r="G7" s="27" t="s">
        <v>5</v>
      </c>
      <c r="H7" s="23" t="s">
        <v>6</v>
      </c>
      <c r="I7" s="23" t="s">
        <v>2</v>
      </c>
      <c r="J7" s="27" t="s">
        <v>5</v>
      </c>
      <c r="K7" s="25" t="s">
        <v>6</v>
      </c>
      <c r="L7" s="24" t="s">
        <v>2</v>
      </c>
      <c r="M7" s="27" t="s">
        <v>5</v>
      </c>
      <c r="N7" s="25" t="s">
        <v>6</v>
      </c>
      <c r="O7" s="29"/>
      <c r="P7" s="29"/>
      <c r="Q7" s="29"/>
    </row>
    <row r="8" spans="1:17" s="20" customFormat="1" ht="24.95" customHeight="1">
      <c r="A8" s="37" t="s">
        <v>8</v>
      </c>
      <c r="B8" s="37"/>
      <c r="C8" s="37"/>
      <c r="D8" s="37"/>
      <c r="E8" s="38"/>
      <c r="F8" s="30">
        <f t="shared" ref="F8:N8" si="0">SUM(F9:F16)</f>
        <v>11502</v>
      </c>
      <c r="G8" s="30">
        <f t="shared" si="0"/>
        <v>7720</v>
      </c>
      <c r="H8" s="30">
        <f t="shared" si="0"/>
        <v>3782</v>
      </c>
      <c r="I8" s="30">
        <f t="shared" si="0"/>
        <v>15053</v>
      </c>
      <c r="J8" s="30">
        <f t="shared" si="0"/>
        <v>9551</v>
      </c>
      <c r="K8" s="30">
        <f t="shared" si="0"/>
        <v>5502</v>
      </c>
      <c r="L8" s="30">
        <f t="shared" si="0"/>
        <v>17320</v>
      </c>
      <c r="M8" s="30">
        <f t="shared" si="0"/>
        <v>9357</v>
      </c>
      <c r="N8" s="30">
        <f t="shared" si="0"/>
        <v>7963</v>
      </c>
      <c r="O8" s="35" t="s">
        <v>2</v>
      </c>
      <c r="P8" s="33"/>
      <c r="Q8" s="33"/>
    </row>
    <row r="9" spans="1:17" s="9" customFormat="1" ht="24.95" customHeight="1">
      <c r="A9" s="4" t="s">
        <v>12</v>
      </c>
      <c r="B9" s="10"/>
      <c r="E9" s="12"/>
      <c r="F9" s="19">
        <f>SUM(G9:H9)</f>
        <v>1300</v>
      </c>
      <c r="G9" s="31">
        <v>515</v>
      </c>
      <c r="H9" s="19">
        <v>785</v>
      </c>
      <c r="I9" s="19">
        <f t="shared" ref="I9:I16" si="1">SUM(J9:K9)</f>
        <v>2733</v>
      </c>
      <c r="J9" s="31">
        <v>1615</v>
      </c>
      <c r="K9" s="32">
        <v>1118</v>
      </c>
      <c r="L9" s="19">
        <f t="shared" ref="L9:L16" si="2">SUM(M9:N9)</f>
        <v>380</v>
      </c>
      <c r="M9" s="31">
        <v>158</v>
      </c>
      <c r="N9" s="32">
        <v>222</v>
      </c>
      <c r="P9" s="9" t="s">
        <v>13</v>
      </c>
    </row>
    <row r="10" spans="1:17" s="9" customFormat="1" ht="24.95" customHeight="1">
      <c r="A10" s="4" t="s">
        <v>14</v>
      </c>
      <c r="B10" s="4"/>
      <c r="E10" s="12"/>
      <c r="F10" s="19">
        <f t="shared" ref="F10:F16" si="3">SUM(G10:H10)</f>
        <v>639</v>
      </c>
      <c r="G10" s="31">
        <v>254</v>
      </c>
      <c r="H10" s="19">
        <v>385</v>
      </c>
      <c r="I10" s="19">
        <f t="shared" si="1"/>
        <v>1078</v>
      </c>
      <c r="J10" s="31">
        <v>492</v>
      </c>
      <c r="K10" s="32">
        <v>586</v>
      </c>
      <c r="L10" s="19">
        <f t="shared" si="2"/>
        <v>311</v>
      </c>
      <c r="M10" s="31">
        <v>57</v>
      </c>
      <c r="N10" s="32">
        <v>254</v>
      </c>
      <c r="P10" s="9" t="s">
        <v>15</v>
      </c>
    </row>
    <row r="11" spans="1:17" s="9" customFormat="1" ht="24.95" customHeight="1">
      <c r="A11" s="4" t="s">
        <v>16</v>
      </c>
      <c r="B11" s="4"/>
      <c r="F11" s="19">
        <f t="shared" si="3"/>
        <v>924</v>
      </c>
      <c r="G11" s="31">
        <v>410</v>
      </c>
      <c r="H11" s="19">
        <v>514</v>
      </c>
      <c r="I11" s="19">
        <f t="shared" si="1"/>
        <v>1177</v>
      </c>
      <c r="J11" s="31">
        <v>564</v>
      </c>
      <c r="K11" s="32">
        <v>613</v>
      </c>
      <c r="L11" s="19">
        <f t="shared" si="2"/>
        <v>2265</v>
      </c>
      <c r="M11" s="31">
        <v>927</v>
      </c>
      <c r="N11" s="32">
        <v>1338</v>
      </c>
      <c r="P11" s="9" t="s">
        <v>17</v>
      </c>
    </row>
    <row r="12" spans="1:17" s="9" customFormat="1" ht="24.95" customHeight="1">
      <c r="A12" s="4" t="s">
        <v>18</v>
      </c>
      <c r="B12" s="4"/>
      <c r="F12" s="19">
        <f t="shared" si="3"/>
        <v>1134</v>
      </c>
      <c r="G12" s="28">
        <v>554</v>
      </c>
      <c r="H12" s="28">
        <v>580</v>
      </c>
      <c r="I12" s="19">
        <f t="shared" si="1"/>
        <v>1142</v>
      </c>
      <c r="J12" s="31">
        <v>547</v>
      </c>
      <c r="K12" s="32">
        <v>595</v>
      </c>
      <c r="L12" s="19">
        <f t="shared" si="2"/>
        <v>2186</v>
      </c>
      <c r="M12" s="31">
        <v>956</v>
      </c>
      <c r="N12" s="32">
        <v>1230</v>
      </c>
      <c r="P12" s="9" t="s">
        <v>19</v>
      </c>
    </row>
    <row r="13" spans="1:17" s="9" customFormat="1" ht="24.95" customHeight="1">
      <c r="A13" s="4" t="s">
        <v>20</v>
      </c>
      <c r="B13" s="4"/>
      <c r="F13" s="19">
        <f t="shared" si="3"/>
        <v>89</v>
      </c>
      <c r="G13" s="28">
        <v>41</v>
      </c>
      <c r="H13" s="19">
        <v>48</v>
      </c>
      <c r="I13" s="19">
        <f t="shared" si="1"/>
        <v>825</v>
      </c>
      <c r="J13" s="31">
        <v>425</v>
      </c>
      <c r="K13" s="32">
        <v>400</v>
      </c>
      <c r="L13" s="19">
        <f t="shared" si="2"/>
        <v>289</v>
      </c>
      <c r="M13" s="31">
        <v>80</v>
      </c>
      <c r="N13" s="32">
        <v>209</v>
      </c>
      <c r="P13" s="9" t="s">
        <v>21</v>
      </c>
    </row>
    <row r="14" spans="1:17" s="9" customFormat="1" ht="24.95" customHeight="1">
      <c r="A14" s="4" t="s">
        <v>22</v>
      </c>
      <c r="B14" s="4"/>
      <c r="F14" s="19">
        <f t="shared" si="3"/>
        <v>6954</v>
      </c>
      <c r="G14" s="31">
        <v>5782</v>
      </c>
      <c r="H14" s="19">
        <v>1172</v>
      </c>
      <c r="I14" s="19">
        <f t="shared" si="1"/>
        <v>5811</v>
      </c>
      <c r="J14" s="31">
        <v>4843</v>
      </c>
      <c r="K14" s="32">
        <v>968</v>
      </c>
      <c r="L14" s="19">
        <f t="shared" si="2"/>
        <v>9564</v>
      </c>
      <c r="M14" s="31">
        <v>6563</v>
      </c>
      <c r="N14" s="32">
        <v>3001</v>
      </c>
      <c r="P14" s="9" t="s">
        <v>23</v>
      </c>
    </row>
    <row r="15" spans="1:17" s="9" customFormat="1" ht="24.95" customHeight="1">
      <c r="A15" s="4" t="s">
        <v>24</v>
      </c>
      <c r="B15" s="4"/>
      <c r="F15" s="19">
        <f t="shared" si="3"/>
        <v>56</v>
      </c>
      <c r="G15" s="31">
        <v>12</v>
      </c>
      <c r="H15" s="19">
        <v>44</v>
      </c>
      <c r="I15" s="19">
        <f t="shared" si="1"/>
        <v>1514</v>
      </c>
      <c r="J15" s="31">
        <v>688</v>
      </c>
      <c r="K15" s="32">
        <v>826</v>
      </c>
      <c r="L15" s="19">
        <f t="shared" si="2"/>
        <v>1600</v>
      </c>
      <c r="M15" s="31">
        <v>409</v>
      </c>
      <c r="N15" s="32">
        <v>1191</v>
      </c>
      <c r="P15" s="9" t="s">
        <v>25</v>
      </c>
    </row>
    <row r="16" spans="1:17" s="9" customFormat="1" ht="24.95" customHeight="1">
      <c r="A16" s="4" t="s">
        <v>26</v>
      </c>
      <c r="B16" s="4"/>
      <c r="F16" s="19">
        <f t="shared" si="3"/>
        <v>406</v>
      </c>
      <c r="G16" s="31">
        <v>152</v>
      </c>
      <c r="H16" s="19">
        <v>254</v>
      </c>
      <c r="I16" s="19">
        <f t="shared" si="1"/>
        <v>773</v>
      </c>
      <c r="J16" s="31">
        <v>377</v>
      </c>
      <c r="K16" s="32">
        <v>396</v>
      </c>
      <c r="L16" s="19">
        <f t="shared" si="2"/>
        <v>725</v>
      </c>
      <c r="M16" s="31">
        <v>207</v>
      </c>
      <c r="N16" s="32">
        <v>518</v>
      </c>
      <c r="P16" s="9" t="s">
        <v>27</v>
      </c>
    </row>
    <row r="17" spans="1:17" s="9" customFormat="1" ht="9" customHeight="1">
      <c r="A17" s="15"/>
      <c r="B17" s="15"/>
      <c r="C17" s="15"/>
      <c r="D17" s="15"/>
      <c r="E17" s="15"/>
      <c r="F17" s="5"/>
      <c r="G17" s="7"/>
      <c r="H17" s="5"/>
      <c r="I17" s="5"/>
      <c r="J17" s="7"/>
      <c r="K17" s="6"/>
      <c r="L17" s="15"/>
      <c r="M17" s="7"/>
      <c r="N17" s="6"/>
      <c r="O17" s="15"/>
      <c r="P17" s="15"/>
      <c r="Q17" s="15"/>
    </row>
    <row r="18" spans="1:17" s="9" customFormat="1" ht="9" customHeight="1"/>
    <row r="19" spans="1:17" s="4" customFormat="1" ht="20.100000000000001" customHeight="1">
      <c r="B19" s="8" t="s">
        <v>34</v>
      </c>
    </row>
    <row r="20" spans="1:17" s="4" customFormat="1" ht="20.100000000000001" customHeight="1">
      <c r="B20" s="4" t="s">
        <v>36</v>
      </c>
    </row>
    <row r="21" spans="1:17" s="4" customFormat="1" ht="118.5" customHeight="1"/>
    <row r="22" spans="1:17" s="4" customFormat="1" ht="31.5" customHeight="1"/>
  </sheetData>
  <mergeCells count="10">
    <mergeCell ref="F5:H5"/>
    <mergeCell ref="A4:E7"/>
    <mergeCell ref="A8:E8"/>
    <mergeCell ref="O8:Q8"/>
    <mergeCell ref="L4:N4"/>
    <mergeCell ref="I4:K4"/>
    <mergeCell ref="O5:Q6"/>
    <mergeCell ref="I5:K5"/>
    <mergeCell ref="L5:N5"/>
    <mergeCell ref="F4:H4"/>
  </mergeCells>
  <phoneticPr fontId="2" type="noConversion"/>
  <pageMargins left="0.55118110200000003" right="0.6" top="0.5" bottom="0.8" header="0.511811024" footer="0.511811024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T-3.14</vt:lpstr>
      <vt:lpstr>'T-3.14'!Print_Area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TEST</cp:lastModifiedBy>
  <cp:lastPrinted>2015-07-24T01:08:05Z</cp:lastPrinted>
  <dcterms:created xsi:type="dcterms:W3CDTF">1997-06-13T10:07:54Z</dcterms:created>
  <dcterms:modified xsi:type="dcterms:W3CDTF">2016-07-11T11:55:42Z</dcterms:modified>
</cp:coreProperties>
</file>