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4" sheetId="1" r:id="rId1"/>
  </sheets>
  <definedNames>
    <definedName name="_xlnm.Print_Area" localSheetId="0">'T-3.14'!$A$1:$S$30</definedName>
  </definedNames>
  <calcPr calcId="124519"/>
</workbook>
</file>

<file path=xl/calcChain.xml><?xml version="1.0" encoding="utf-8"?>
<calcChain xmlns="http://schemas.openxmlformats.org/spreadsheetml/2006/main">
  <c r="L25" i="1"/>
  <c r="L24"/>
  <c r="L23"/>
  <c r="L22"/>
  <c r="L21"/>
  <c r="L20"/>
  <c r="L19"/>
  <c r="L18"/>
  <c r="L17"/>
  <c r="L16"/>
  <c r="L15"/>
  <c r="L14"/>
  <c r="L13"/>
  <c r="L12"/>
  <c r="L11"/>
  <c r="L10"/>
  <c r="L9"/>
  <c r="L8" s="1"/>
  <c r="N8"/>
  <c r="M8"/>
  <c r="K8"/>
  <c r="J8"/>
  <c r="I8"/>
  <c r="H8"/>
  <c r="G8"/>
  <c r="F8"/>
</calcChain>
</file>

<file path=xl/sharedStrings.xml><?xml version="1.0" encoding="utf-8"?>
<sst xmlns="http://schemas.openxmlformats.org/spreadsheetml/2006/main" count="69" uniqueCount="56">
  <si>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</si>
  <si>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2558</t>
  </si>
  <si>
    <t xml:space="preserve">Table </t>
  </si>
  <si>
    <t>Enrolment Registered in Office of The Non-Formal and Informal Education by Educational Activities, Sex and District:  Fiscal Year 2015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</si>
  <si>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</si>
  <si>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</si>
  <si>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</si>
  <si>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</si>
  <si>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</si>
  <si>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</si>
  <si>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</si>
  <si>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</si>
  <si>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</si>
  <si>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</si>
  <si>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</si>
  <si>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</si>
  <si>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</si>
  <si>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</si>
  <si>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</si>
  <si>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เมืองสุรินทร์</t>
  </si>
  <si>
    <t>Mueang Surin</t>
  </si>
  <si>
    <t>Mueang district</t>
  </si>
  <si>
    <t>ชุมพลบุรี</t>
  </si>
  <si>
    <t>Chumphon Buri</t>
  </si>
  <si>
    <t>ท่าตูม</t>
  </si>
  <si>
    <t>Tha Tum</t>
  </si>
  <si>
    <t>จอมพระ</t>
  </si>
  <si>
    <t>Chom Phra</t>
  </si>
  <si>
    <t>ปราสาท</t>
  </si>
  <si>
    <t>Prasat</t>
  </si>
  <si>
    <t>กาบเชิง</t>
  </si>
  <si>
    <t>Kap Choeng</t>
  </si>
  <si>
    <t>รัตนบุรี</t>
  </si>
  <si>
    <t>Ratttanaburi</t>
  </si>
  <si>
    <t>สนม</t>
  </si>
  <si>
    <t>Sanom</t>
  </si>
  <si>
    <t>ศีขรภูมิ</t>
  </si>
  <si>
    <t>Sikhoraphum</t>
  </si>
  <si>
    <t>สังขะ</t>
  </si>
  <si>
    <t>Sangkha</t>
  </si>
  <si>
    <t>ลำดวน</t>
  </si>
  <si>
    <t>Lamduan</t>
  </si>
  <si>
    <t>สำโรงทาบ</t>
  </si>
  <si>
    <t>Samrong Thap</t>
  </si>
  <si>
    <t>บัวเชด</t>
  </si>
  <si>
    <t>Buachet</t>
  </si>
  <si>
    <t>พนมดงรัก</t>
  </si>
  <si>
    <t>Phanom Dong Rak</t>
  </si>
  <si>
    <t>ศรีณรงค์</t>
  </si>
  <si>
    <t>Si Narong</t>
  </si>
  <si>
    <t>เขวาสินรินทร์</t>
  </si>
  <si>
    <t>Khwao Sinarin</t>
  </si>
  <si>
    <t>โนนนารายณ์</t>
  </si>
  <si>
    <t>Non Narai</t>
  </si>
  <si>
    <t xml:space="preserve">       ที่มา:   สำนักงานส่งเสริมการศึกษานอกระบบและการศึกษาตามอัธยาศัยจังหวัดสุรินทร์</t>
  </si>
  <si>
    <t xml:space="preserve">  Source: Surin  Provincial Office of the Non-Formal and Informal Education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</si>
</sst>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3">
    <xf numFmtId="0" fontId="0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3" fontId="6" fillId="0" borderId="9" xfId="0" applyNumberFormat="1" applyFont="1" applyBorder="1" applyAlignment="1">
      <alignment horizontal="right" inden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/>
    <xf numFmtId="0" fontId="8" fillId="0" borderId="5" xfId="0" applyFont="1" applyBorder="1"/>
    <xf numFmtId="3" fontId="7" fillId="0" borderId="8" xfId="0" applyNumberFormat="1" applyFont="1" applyBorder="1" applyAlignment="1">
      <alignment horizontal="right" indent="1"/>
    </xf>
    <xf numFmtId="3" fontId="7" fillId="0" borderId="11" xfId="0" applyNumberFormat="1" applyFont="1" applyBorder="1" applyAlignment="1">
      <alignment horizontal="right" indent="1"/>
    </xf>
    <xf numFmtId="3" fontId="7" fillId="0" borderId="5" xfId="0" applyNumberFormat="1" applyFont="1" applyBorder="1" applyAlignment="1">
      <alignment horizontal="right" indent="1"/>
    </xf>
    <xf numFmtId="3" fontId="7" fillId="0" borderId="0" xfId="0" applyNumberFormat="1" applyFont="1" applyBorder="1" applyAlignment="1">
      <alignment horizontal="right" indent="1"/>
    </xf>
    <xf numFmtId="0" fontId="4" fillId="0" borderId="0" xfId="0" applyFont="1" applyBorder="1" applyAlignment="1">
      <alignment horizontal="left" indent="1"/>
    </xf>
    <xf numFmtId="0" fontId="4" fillId="0" borderId="0" xfId="0" applyFont="1" applyBorder="1"/>
    <xf numFmtId="0" fontId="4" fillId="0" borderId="0" xfId="0" applyFont="1" applyAlignment="1">
      <alignment horizontal="left" indent="1"/>
    </xf>
    <xf numFmtId="0" fontId="4" fillId="0" borderId="8" xfId="0" applyFont="1" applyBorder="1" applyAlignment="1">
      <alignment horizontal="left" indent="1"/>
    </xf>
    <xf numFmtId="3" fontId="8" fillId="0" borderId="8" xfId="0" applyNumberFormat="1" applyFont="1" applyBorder="1" applyAlignment="1">
      <alignment horizontal="right" indent="1"/>
    </xf>
    <xf numFmtId="3" fontId="8" fillId="0" borderId="11" xfId="0" applyNumberFormat="1" applyFont="1" applyBorder="1" applyAlignment="1">
      <alignment horizontal="right" indent="1"/>
    </xf>
    <xf numFmtId="3" fontId="8" fillId="0" borderId="5" xfId="0" applyNumberFormat="1" applyFont="1" applyBorder="1" applyAlignment="1">
      <alignment horizontal="right" indent="1"/>
    </xf>
    <xf numFmtId="3" fontId="8" fillId="0" borderId="0" xfId="0" applyNumberFormat="1" applyFont="1" applyBorder="1" applyAlignment="1">
      <alignment horizontal="right" indent="1"/>
    </xf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8" fillId="0" borderId="0" xfId="0" applyFont="1"/>
  </cellXfs>
  <cellStyles count="83">
    <cellStyle name="Comma 2" xfId="1"/>
    <cellStyle name="Comma 2 10" xfId="2"/>
    <cellStyle name="Comma 2 11" xfId="3"/>
    <cellStyle name="Comma 2 12" xfId="4"/>
    <cellStyle name="Comma 2 13" xfId="5"/>
    <cellStyle name="Comma 2 14" xfId="6"/>
    <cellStyle name="Comma 2 15" xfId="7"/>
    <cellStyle name="Comma 2 16" xfId="8"/>
    <cellStyle name="Comma 2 17" xfId="9"/>
    <cellStyle name="Comma 2 18" xfId="10"/>
    <cellStyle name="Comma 2 19" xfId="11"/>
    <cellStyle name="Comma 2 2" xfId="12"/>
    <cellStyle name="Comma 2 20" xfId="13"/>
    <cellStyle name="Comma 2 3" xfId="14"/>
    <cellStyle name="Comma 2 4" xfId="15"/>
    <cellStyle name="Comma 2 5" xfId="16"/>
    <cellStyle name="Comma 2 6" xfId="17"/>
    <cellStyle name="Comma 2 7" xfId="18"/>
    <cellStyle name="Comma 2 8" xfId="19"/>
    <cellStyle name="Comma 2 9" xfId="20"/>
    <cellStyle name="Comma 3" xfId="21"/>
    <cellStyle name="Normal 2" xfId="22"/>
    <cellStyle name="เครื่องหมายจุลภาค 19 10" xfId="23"/>
    <cellStyle name="เครื่องหมายจุลภาค 19 11" xfId="24"/>
    <cellStyle name="เครื่องหมายจุลภาค 19 12" xfId="25"/>
    <cellStyle name="เครื่องหมายจุลภาค 19 13" xfId="26"/>
    <cellStyle name="เครื่องหมายจุลภาค 19 14" xfId="27"/>
    <cellStyle name="เครื่องหมายจุลภาค 19 15" xfId="28"/>
    <cellStyle name="เครื่องหมายจุลภาค 19 16" xfId="29"/>
    <cellStyle name="เครื่องหมายจุลภาค 19 17" xfId="30"/>
    <cellStyle name="เครื่องหมายจุลภาค 19 18" xfId="31"/>
    <cellStyle name="เครื่องหมายจุลภาค 19 19" xfId="32"/>
    <cellStyle name="เครื่องหมายจุลภาค 19 2" xfId="33"/>
    <cellStyle name="เครื่องหมายจุลภาค 19 20" xfId="34"/>
    <cellStyle name="เครื่องหมายจุลภาค 19 21" xfId="35"/>
    <cellStyle name="เครื่องหมายจุลภาค 19 3" xfId="36"/>
    <cellStyle name="เครื่องหมายจุลภาค 19 4" xfId="37"/>
    <cellStyle name="เครื่องหมายจุลภาค 19 5" xfId="38"/>
    <cellStyle name="เครื่องหมายจุลภาค 19 6" xfId="39"/>
    <cellStyle name="เครื่องหมายจุลภาค 19 7" xfId="40"/>
    <cellStyle name="เครื่องหมายจุลภาค 19 8" xfId="41"/>
    <cellStyle name="เครื่องหมายจุลภาค 19 9" xfId="42"/>
    <cellStyle name="เครื่องหมายจุลภาค 2" xfId="43"/>
    <cellStyle name="เครื่องหมายจุลภาค 2 10" xfId="44"/>
    <cellStyle name="เครื่องหมายจุลภาค 2 11" xfId="45"/>
    <cellStyle name="เครื่องหมายจุลภาค 2 12" xfId="46"/>
    <cellStyle name="เครื่องหมายจุลภาค 2 13" xfId="47"/>
    <cellStyle name="เครื่องหมายจุลภาค 2 14" xfId="48"/>
    <cellStyle name="เครื่องหมายจุลภาค 2 15" xfId="49"/>
    <cellStyle name="เครื่องหมายจุลภาค 2 16" xfId="50"/>
    <cellStyle name="เครื่องหมายจุลภาค 2 17" xfId="51"/>
    <cellStyle name="เครื่องหมายจุลภาค 2 18" xfId="52"/>
    <cellStyle name="เครื่องหมายจุลภาค 2 19" xfId="53"/>
    <cellStyle name="เครื่องหมายจุลภาค 2 2" xfId="54"/>
    <cellStyle name="เครื่องหมายจุลภาค 2 20" xfId="55"/>
    <cellStyle name="เครื่องหมายจุลภาค 2 3" xfId="56"/>
    <cellStyle name="เครื่องหมายจุลภาค 2 4" xfId="57"/>
    <cellStyle name="เครื่องหมายจุลภาค 2 5" xfId="58"/>
    <cellStyle name="เครื่องหมายจุลภาค 2 6" xfId="59"/>
    <cellStyle name="เครื่องหมายจุลภาค 2 7" xfId="60"/>
    <cellStyle name="เครื่องหมายจุลภาค 2 8" xfId="61"/>
    <cellStyle name="เครื่องหมายจุลภาค 2 9" xfId="62"/>
    <cellStyle name="เครื่องหมายจุลภาค 20 10" xfId="63"/>
    <cellStyle name="เครื่องหมายจุลภาค 20 11" xfId="64"/>
    <cellStyle name="เครื่องหมายจุลภาค 20 12" xfId="65"/>
    <cellStyle name="เครื่องหมายจุลภาค 20 13" xfId="66"/>
    <cellStyle name="เครื่องหมายจุลภาค 20 14" xfId="67"/>
    <cellStyle name="เครื่องหมายจุลภาค 20 15" xfId="68"/>
    <cellStyle name="เครื่องหมายจุลภาค 20 16" xfId="69"/>
    <cellStyle name="เครื่องหมายจุลภาค 20 17" xfId="70"/>
    <cellStyle name="เครื่องหมายจุลภาค 20 18" xfId="71"/>
    <cellStyle name="เครื่องหมายจุลภาค 20 19" xfId="72"/>
    <cellStyle name="เครื่องหมายจุลภาค 20 2" xfId="73"/>
    <cellStyle name="เครื่องหมายจุลภาค 20 20" xfId="74"/>
    <cellStyle name="เครื่องหมายจุลภาค 20 21" xfId="75"/>
    <cellStyle name="เครื่องหมายจุลภาค 20 3" xfId="76"/>
    <cellStyle name="เครื่องหมายจุลภาค 20 4" xfId="77"/>
    <cellStyle name="เครื่องหมายจุลภาค 20 5" xfId="78"/>
    <cellStyle name="เครื่องหมายจุลภาค 20 6" xfId="79"/>
    <cellStyle name="เครื่องหมายจุลภาค 20 7" xfId="80"/>
    <cellStyle name="เครื่องหมายจุลภาค 20 8" xfId="81"/>
    <cellStyle name="เครื่องหมายจุลภาค 20 9" xfId="8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1095375</xdr:colOff>
      <xdr:row>0</xdr:row>
      <xdr:rowOff>0</xdr:rowOff>
    </xdr:from>
    <xdr:to>
      <xdr:col>19</xdr:col>
      <xdr:colOff>352425</xdr:colOff>
      <xdr:row>29</xdr:row>
      <xdr:rowOff>180975</xdr:rowOff>
    </xdr:to>
    <xdr:grpSp>
      <xdr:nvGrpSpPr>
        <xdr:cNvPr id="2" name="Group 211"/>
        <xdr:cNvGrpSpPr>
          <a:grpSpLocks/>
        </xdr:cNvGrpSpPr>
      </xdr:nvGrpSpPr>
      <xdr:grpSpPr bwMode="auto">
        <a:xfrm>
          <a:off x="9350375" y="0"/>
          <a:ext cx="1273175" cy="6896100"/>
          <a:chOff x="978" y="1"/>
          <a:chExt cx="62" cy="70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89"/>
            <a:ext cx="41" cy="5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8" y="665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Q30"/>
  <sheetViews>
    <sheetView tabSelected="1" view="pageBreakPreview" zoomScale="60" workbookViewId="0">
      <selection activeCell="Q11" sqref="Q11"/>
    </sheetView>
  </sheetViews>
  <sheetFormatPr defaultRowHeight="18.7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4" width="11" style="6" customWidth="1"/>
    <col min="15" max="15" width="1" style="6" customWidth="1"/>
    <col min="16" max="16" width="1.42578125" style="6" customWidth="1"/>
    <col min="17" max="17" width="23.14062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0" customFormat="1" ht="17.25">
      <c r="A8" s="35" t="s">
        <v>18</v>
      </c>
      <c r="B8" s="35"/>
      <c r="C8" s="35"/>
      <c r="D8" s="35"/>
      <c r="E8" s="36"/>
      <c r="F8" s="37">
        <f t="shared" ref="F8:L8" si="0">SUM(F9:F25)</f>
        <v>26884</v>
      </c>
      <c r="G8" s="37">
        <f t="shared" si="0"/>
        <v>15114</v>
      </c>
      <c r="H8" s="37">
        <f t="shared" si="0"/>
        <v>11770</v>
      </c>
      <c r="I8" s="37">
        <f t="shared" si="0"/>
        <v>5448</v>
      </c>
      <c r="J8" s="37">
        <f t="shared" si="0"/>
        <v>3142</v>
      </c>
      <c r="K8" s="37">
        <f t="shared" si="0"/>
        <v>2306</v>
      </c>
      <c r="L8" s="37">
        <f t="shared" si="0"/>
        <v>10881</v>
      </c>
      <c r="M8" s="37">
        <f>M9+M10+M11+M12+M13+M14+M15+M16+M17+M18+M19+M20+M21+M22+M23+M24+M25</f>
        <v>4179</v>
      </c>
      <c r="N8" s="37">
        <f>N9+N10+N11+N12+N13+N14+N15+N16+N17+N18+N19+N20+N21+N22+N23+N24+N25</f>
        <v>6702</v>
      </c>
      <c r="O8" s="38" t="s">
        <v>15</v>
      </c>
      <c r="P8" s="39"/>
      <c r="Q8" s="39"/>
    </row>
    <row r="9" spans="1:17" s="42" customFormat="1" ht="21" customHeight="1">
      <c r="A9" s="41" t="s">
        <v>19</v>
      </c>
      <c r="E9" s="43"/>
      <c r="F9" s="44">
        <v>4925</v>
      </c>
      <c r="G9" s="45">
        <v>3013</v>
      </c>
      <c r="H9" s="44">
        <v>1912</v>
      </c>
      <c r="I9" s="44">
        <v>1134</v>
      </c>
      <c r="J9" s="45">
        <v>658</v>
      </c>
      <c r="K9" s="46">
        <v>476</v>
      </c>
      <c r="L9" s="47">
        <f>M9+N9</f>
        <v>1522</v>
      </c>
      <c r="M9" s="45">
        <v>609</v>
      </c>
      <c r="N9" s="46">
        <v>913</v>
      </c>
      <c r="O9" s="48" t="s">
        <v>20</v>
      </c>
      <c r="P9" s="49" t="s">
        <v>21</v>
      </c>
    </row>
    <row r="10" spans="1:17" s="42" customFormat="1" ht="21" customHeight="1">
      <c r="A10" s="41" t="s">
        <v>22</v>
      </c>
      <c r="B10" s="13"/>
      <c r="E10" s="43"/>
      <c r="F10" s="44">
        <v>995</v>
      </c>
      <c r="G10" s="45">
        <v>555</v>
      </c>
      <c r="H10" s="44">
        <v>440</v>
      </c>
      <c r="I10" s="44">
        <v>180</v>
      </c>
      <c r="J10" s="45">
        <v>104</v>
      </c>
      <c r="K10" s="46">
        <v>76</v>
      </c>
      <c r="L10" s="47">
        <f t="shared" ref="L10:L25" si="1">M10+N10</f>
        <v>480</v>
      </c>
      <c r="M10" s="45">
        <v>192</v>
      </c>
      <c r="N10" s="46">
        <v>288</v>
      </c>
      <c r="O10" s="48" t="s">
        <v>23</v>
      </c>
    </row>
    <row r="11" spans="1:17" s="42" customFormat="1" ht="21" customHeight="1">
      <c r="A11" s="41" t="s">
        <v>24</v>
      </c>
      <c r="F11" s="44">
        <v>1316</v>
      </c>
      <c r="G11" s="45">
        <v>764</v>
      </c>
      <c r="H11" s="44">
        <v>552</v>
      </c>
      <c r="I11" s="44">
        <v>90</v>
      </c>
      <c r="J11" s="45">
        <v>52</v>
      </c>
      <c r="K11" s="46">
        <v>38</v>
      </c>
      <c r="L11" s="47">
        <f t="shared" si="1"/>
        <v>544</v>
      </c>
      <c r="M11" s="45">
        <v>218</v>
      </c>
      <c r="N11" s="46">
        <v>326</v>
      </c>
      <c r="O11" s="48" t="s">
        <v>25</v>
      </c>
    </row>
    <row r="12" spans="1:17" s="42" customFormat="1" ht="21" customHeight="1">
      <c r="A12" s="41" t="s">
        <v>26</v>
      </c>
      <c r="F12" s="44">
        <v>1135</v>
      </c>
      <c r="G12" s="45">
        <v>578</v>
      </c>
      <c r="H12" s="44">
        <v>557</v>
      </c>
      <c r="I12" s="44">
        <v>369</v>
      </c>
      <c r="J12" s="45">
        <v>214</v>
      </c>
      <c r="K12" s="46">
        <v>155</v>
      </c>
      <c r="L12" s="47">
        <f t="shared" si="1"/>
        <v>750</v>
      </c>
      <c r="M12" s="45">
        <v>300</v>
      </c>
      <c r="N12" s="46">
        <v>450</v>
      </c>
      <c r="O12" s="48" t="s">
        <v>27</v>
      </c>
    </row>
    <row r="13" spans="1:17" s="42" customFormat="1" ht="21" customHeight="1">
      <c r="A13" s="41" t="s">
        <v>28</v>
      </c>
      <c r="F13" s="44">
        <v>1461</v>
      </c>
      <c r="G13" s="45">
        <v>841</v>
      </c>
      <c r="H13" s="44">
        <v>620</v>
      </c>
      <c r="I13" s="44">
        <v>400</v>
      </c>
      <c r="J13" s="45">
        <v>232</v>
      </c>
      <c r="K13" s="46">
        <v>168</v>
      </c>
      <c r="L13" s="47">
        <f t="shared" si="1"/>
        <v>707</v>
      </c>
      <c r="M13" s="45">
        <v>283</v>
      </c>
      <c r="N13" s="46">
        <v>424</v>
      </c>
      <c r="O13" s="48" t="s">
        <v>29</v>
      </c>
    </row>
    <row r="14" spans="1:17" s="42" customFormat="1" ht="21" customHeight="1">
      <c r="A14" s="41" t="s">
        <v>30</v>
      </c>
      <c r="F14" s="44">
        <v>1031</v>
      </c>
      <c r="G14" s="45">
        <v>554</v>
      </c>
      <c r="H14" s="44">
        <v>477</v>
      </c>
      <c r="I14" s="44">
        <v>211</v>
      </c>
      <c r="J14" s="45">
        <v>122</v>
      </c>
      <c r="K14" s="46">
        <v>89</v>
      </c>
      <c r="L14" s="47">
        <f t="shared" si="1"/>
        <v>477</v>
      </c>
      <c r="M14" s="45">
        <v>191</v>
      </c>
      <c r="N14" s="46">
        <v>286</v>
      </c>
      <c r="O14" s="50" t="s">
        <v>31</v>
      </c>
    </row>
    <row r="15" spans="1:17" s="42" customFormat="1" ht="21" customHeight="1">
      <c r="A15" s="41" t="s">
        <v>32</v>
      </c>
      <c r="F15" s="44">
        <v>2372</v>
      </c>
      <c r="G15" s="45">
        <v>1300</v>
      </c>
      <c r="H15" s="44">
        <v>1072</v>
      </c>
      <c r="I15" s="44">
        <v>310</v>
      </c>
      <c r="J15" s="45">
        <v>180</v>
      </c>
      <c r="K15" s="46">
        <v>130</v>
      </c>
      <c r="L15" s="47">
        <f t="shared" si="1"/>
        <v>1169</v>
      </c>
      <c r="M15" s="45">
        <v>468</v>
      </c>
      <c r="N15" s="46">
        <v>701</v>
      </c>
      <c r="O15" s="50" t="s">
        <v>33</v>
      </c>
    </row>
    <row r="16" spans="1:17" s="13" customFormat="1" ht="21" customHeight="1">
      <c r="A16" s="41" t="s">
        <v>34</v>
      </c>
      <c r="F16" s="44">
        <v>2056</v>
      </c>
      <c r="G16" s="45">
        <v>1104</v>
      </c>
      <c r="H16" s="44">
        <v>952</v>
      </c>
      <c r="I16" s="44">
        <v>448</v>
      </c>
      <c r="J16" s="45">
        <v>260</v>
      </c>
      <c r="K16" s="46">
        <v>188</v>
      </c>
      <c r="L16" s="47">
        <f t="shared" si="1"/>
        <v>522</v>
      </c>
      <c r="M16" s="45">
        <v>32</v>
      </c>
      <c r="N16" s="46">
        <v>490</v>
      </c>
      <c r="O16" s="48" t="s">
        <v>35</v>
      </c>
    </row>
    <row r="17" spans="1:17" s="13" customFormat="1" ht="21" customHeight="1">
      <c r="A17" s="41" t="s">
        <v>36</v>
      </c>
      <c r="F17" s="44">
        <v>867</v>
      </c>
      <c r="G17" s="45">
        <v>508</v>
      </c>
      <c r="H17" s="44">
        <v>359</v>
      </c>
      <c r="I17" s="44">
        <v>100</v>
      </c>
      <c r="J17" s="45">
        <v>58</v>
      </c>
      <c r="K17" s="46">
        <v>42</v>
      </c>
      <c r="L17" s="47">
        <f t="shared" si="1"/>
        <v>320</v>
      </c>
      <c r="M17" s="45">
        <v>128</v>
      </c>
      <c r="N17" s="46">
        <v>192</v>
      </c>
      <c r="O17" s="48" t="s">
        <v>37</v>
      </c>
    </row>
    <row r="18" spans="1:17" s="13" customFormat="1" ht="21" customHeight="1">
      <c r="A18" s="41" t="s">
        <v>38</v>
      </c>
      <c r="F18" s="44">
        <v>2766</v>
      </c>
      <c r="G18" s="45">
        <v>1552</v>
      </c>
      <c r="H18" s="44">
        <v>1214</v>
      </c>
      <c r="I18" s="44">
        <v>518</v>
      </c>
      <c r="J18" s="45">
        <v>300</v>
      </c>
      <c r="K18" s="46">
        <v>218</v>
      </c>
      <c r="L18" s="47">
        <f t="shared" si="1"/>
        <v>974</v>
      </c>
      <c r="M18" s="45">
        <v>390</v>
      </c>
      <c r="N18" s="46">
        <v>584</v>
      </c>
      <c r="O18" s="48" t="s">
        <v>39</v>
      </c>
    </row>
    <row r="19" spans="1:17" s="13" customFormat="1" ht="21" customHeight="1">
      <c r="A19" s="41" t="s">
        <v>40</v>
      </c>
      <c r="F19" s="44">
        <v>803</v>
      </c>
      <c r="G19" s="45">
        <v>439</v>
      </c>
      <c r="H19" s="44">
        <v>364</v>
      </c>
      <c r="I19" s="44">
        <v>246</v>
      </c>
      <c r="J19" s="45">
        <v>143</v>
      </c>
      <c r="K19" s="46">
        <v>103</v>
      </c>
      <c r="L19" s="47">
        <f t="shared" si="1"/>
        <v>460</v>
      </c>
      <c r="M19" s="45">
        <v>184</v>
      </c>
      <c r="N19" s="46">
        <v>276</v>
      </c>
      <c r="O19" s="48" t="s">
        <v>41</v>
      </c>
    </row>
    <row r="20" spans="1:17" s="42" customFormat="1" ht="21" customHeight="1">
      <c r="A20" s="41" t="s">
        <v>42</v>
      </c>
      <c r="F20" s="44">
        <v>2435</v>
      </c>
      <c r="G20" s="45">
        <v>1291</v>
      </c>
      <c r="H20" s="44">
        <v>1144</v>
      </c>
      <c r="I20" s="44">
        <v>515</v>
      </c>
      <c r="J20" s="45">
        <v>299</v>
      </c>
      <c r="K20" s="46">
        <v>216</v>
      </c>
      <c r="L20" s="47">
        <f t="shared" si="1"/>
        <v>840</v>
      </c>
      <c r="M20" s="45">
        <v>336</v>
      </c>
      <c r="N20" s="46">
        <v>504</v>
      </c>
      <c r="O20" s="48" t="s">
        <v>43</v>
      </c>
    </row>
    <row r="21" spans="1:17" s="13" customFormat="1" ht="21" customHeight="1">
      <c r="A21" s="41" t="s">
        <v>44</v>
      </c>
      <c r="F21" s="44">
        <v>1359</v>
      </c>
      <c r="G21" s="45">
        <v>778</v>
      </c>
      <c r="H21" s="44">
        <v>581</v>
      </c>
      <c r="I21" s="44">
        <v>200</v>
      </c>
      <c r="J21" s="45">
        <v>116</v>
      </c>
      <c r="K21" s="46">
        <v>84</v>
      </c>
      <c r="L21" s="47">
        <f t="shared" si="1"/>
        <v>800</v>
      </c>
      <c r="M21" s="45">
        <v>320</v>
      </c>
      <c r="N21" s="46">
        <v>480</v>
      </c>
      <c r="O21" s="48" t="s">
        <v>45</v>
      </c>
    </row>
    <row r="22" spans="1:17" s="13" customFormat="1" ht="21" customHeight="1">
      <c r="A22" s="41" t="s">
        <v>46</v>
      </c>
      <c r="F22" s="44">
        <v>922</v>
      </c>
      <c r="G22" s="45">
        <v>519</v>
      </c>
      <c r="H22" s="44">
        <v>403</v>
      </c>
      <c r="I22" s="44">
        <v>167</v>
      </c>
      <c r="J22" s="45">
        <v>97</v>
      </c>
      <c r="K22" s="46">
        <v>70</v>
      </c>
      <c r="L22" s="47">
        <f t="shared" si="1"/>
        <v>366</v>
      </c>
      <c r="M22" s="45">
        <v>146</v>
      </c>
      <c r="N22" s="46">
        <v>220</v>
      </c>
      <c r="O22" s="48" t="s">
        <v>47</v>
      </c>
    </row>
    <row r="23" spans="1:17" s="13" customFormat="1" ht="21" customHeight="1">
      <c r="A23" s="41" t="s">
        <v>48</v>
      </c>
      <c r="F23" s="44">
        <v>726</v>
      </c>
      <c r="G23" s="45">
        <v>400</v>
      </c>
      <c r="H23" s="44">
        <v>326</v>
      </c>
      <c r="I23" s="44">
        <v>160</v>
      </c>
      <c r="J23" s="45">
        <v>93</v>
      </c>
      <c r="K23" s="46">
        <v>67</v>
      </c>
      <c r="L23" s="47">
        <f t="shared" si="1"/>
        <v>300</v>
      </c>
      <c r="M23" s="45">
        <v>120</v>
      </c>
      <c r="N23" s="46">
        <v>180</v>
      </c>
      <c r="O23" s="48" t="s">
        <v>49</v>
      </c>
    </row>
    <row r="24" spans="1:17" s="13" customFormat="1" ht="21" customHeight="1">
      <c r="A24" s="41" t="s">
        <v>50</v>
      </c>
      <c r="F24" s="44">
        <v>776</v>
      </c>
      <c r="G24" s="45">
        <v>411</v>
      </c>
      <c r="H24" s="44">
        <v>365</v>
      </c>
      <c r="I24" s="44">
        <v>200</v>
      </c>
      <c r="J24" s="45">
        <v>116</v>
      </c>
      <c r="K24" s="46">
        <v>84</v>
      </c>
      <c r="L24" s="47">
        <f t="shared" si="1"/>
        <v>280</v>
      </c>
      <c r="M24" s="45">
        <v>112</v>
      </c>
      <c r="N24" s="46">
        <v>168</v>
      </c>
      <c r="O24" s="48" t="s">
        <v>51</v>
      </c>
    </row>
    <row r="25" spans="1:17" s="13" customFormat="1" ht="21" customHeight="1">
      <c r="A25" s="41" t="s">
        <v>52</v>
      </c>
      <c r="F25" s="44">
        <v>939</v>
      </c>
      <c r="G25" s="45">
        <v>507</v>
      </c>
      <c r="H25" s="44">
        <v>432</v>
      </c>
      <c r="I25" s="44">
        <v>200</v>
      </c>
      <c r="J25" s="45">
        <v>98</v>
      </c>
      <c r="K25" s="46">
        <v>102</v>
      </c>
      <c r="L25" s="47">
        <f t="shared" si="1"/>
        <v>370</v>
      </c>
      <c r="M25" s="45">
        <v>150</v>
      </c>
      <c r="N25" s="47">
        <v>220</v>
      </c>
      <c r="O25" s="51" t="s">
        <v>53</v>
      </c>
    </row>
    <row r="26" spans="1:17" s="42" customFormat="1" ht="15.75" hidden="1">
      <c r="F26" s="52"/>
      <c r="G26" s="53"/>
      <c r="H26" s="52"/>
      <c r="I26" s="52"/>
      <c r="J26" s="53"/>
      <c r="K26" s="54"/>
      <c r="L26" s="55"/>
      <c r="M26" s="53"/>
      <c r="N26" s="54"/>
    </row>
    <row r="27" spans="1:17" s="13" customFormat="1" ht="3" customHeight="1">
      <c r="A27" s="34"/>
      <c r="B27" s="34"/>
      <c r="C27" s="34"/>
      <c r="D27" s="34"/>
      <c r="E27" s="34"/>
      <c r="F27" s="56"/>
      <c r="G27" s="57"/>
      <c r="H27" s="56"/>
      <c r="I27" s="56"/>
      <c r="J27" s="57"/>
      <c r="K27" s="58"/>
      <c r="L27" s="34"/>
      <c r="M27" s="57"/>
      <c r="N27" s="58"/>
      <c r="O27" s="34"/>
      <c r="P27" s="34"/>
      <c r="Q27" s="34"/>
    </row>
    <row r="28" spans="1:17" s="13" customFormat="1" ht="3" customHeight="1">
      <c r="P28" s="42"/>
    </row>
    <row r="29" spans="1:17" s="14" customFormat="1" ht="15.75">
      <c r="B29" s="59" t="s">
        <v>54</v>
      </c>
    </row>
    <row r="30" spans="1:17" s="60" customFormat="1" ht="15.75">
      <c r="B30" s="14" t="s">
        <v>55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2016-11-18T08:25:47Z</dcterms:created>
  <dcterms:modified xsi:type="dcterms:W3CDTF">2016-11-18T08:25:54Z</dcterms:modified>
</cp:coreProperties>
</file>