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60" windowWidth="18195" windowHeight="11565"/>
  </bookViews>
  <sheets>
    <sheet name="T-4.1" sheetId="1" r:id="rId1"/>
  </sheets>
  <definedNames>
    <definedName name="_xlnm.Print_Area" localSheetId="0">'T-4.1'!$A$1:$N$27</definedName>
  </definedNames>
  <calcPr calcId="144525"/>
</workbook>
</file>

<file path=xl/calcChain.xml><?xml version="1.0" encoding="utf-8"?>
<calcChain xmlns="http://schemas.openxmlformats.org/spreadsheetml/2006/main">
  <c r="J6" i="1" l="1"/>
  <c r="I6" i="1"/>
  <c r="H6" i="1"/>
  <c r="G6" i="1"/>
  <c r="F6" i="1"/>
  <c r="E6" i="1"/>
</calcChain>
</file>

<file path=xl/comments1.xml><?xml version="1.0" encoding="utf-8"?>
<comments xmlns="http://schemas.openxmlformats.org/spreadsheetml/2006/main">
  <authors>
    <author>nso</author>
  </authors>
  <commentList>
    <comment ref="S12" authorId="0">
      <text>
        <r>
          <rPr>
            <b/>
            <sz val="9"/>
            <color indexed="81"/>
            <rFont val="Tahoma"/>
            <charset val="222"/>
          </rPr>
          <t>nso:</t>
        </r>
        <r>
          <rPr>
            <sz val="9"/>
            <color indexed="81"/>
            <rFont val="Tahoma"/>
            <charset val="22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<sst xmlns="http://schemas.openxmlformats.org/spreadsheetml/2006/main" count="79" uniqueCount="59">
  <si>
    <t xml:space="preserve">ตาราง  </t>
  </si>
  <si>
    <t>วัด สำนักสงฆ์ โบสถ์คริสต์ มัสยิด พระภิกษุ และสามเณร เป็นรายอำเภอ พ.ศ. 2559</t>
  </si>
  <si>
    <t xml:space="preserve">Table </t>
  </si>
  <si>
    <t>Temple, House of Priest, Church, Mosque, Buddhist Monk and Novice by District: 2016</t>
  </si>
  <si>
    <t>อำเภอ</t>
  </si>
  <si>
    <t>วัด</t>
  </si>
  <si>
    <t>สำนักสงฆ์</t>
  </si>
  <si>
    <t>โบสถ์คริสต์</t>
  </si>
  <si>
    <t>มัสยิด</t>
  </si>
  <si>
    <t>พระภิกษุ</t>
  </si>
  <si>
    <t>สามเณร</t>
  </si>
  <si>
    <t>District</t>
  </si>
  <si>
    <t>Temple</t>
  </si>
  <si>
    <t>House of priest</t>
  </si>
  <si>
    <t>Church</t>
  </si>
  <si>
    <t>Mosque</t>
  </si>
  <si>
    <t>Buddhist monk</t>
  </si>
  <si>
    <t>Novice</t>
  </si>
  <si>
    <t>รวมยอด</t>
  </si>
  <si>
    <t>Total</t>
  </si>
  <si>
    <t>เมืองสุรินทร์</t>
  </si>
  <si>
    <t>-</t>
  </si>
  <si>
    <t>Mueang Surin</t>
  </si>
  <si>
    <t>ชุมพลบุรี</t>
  </si>
  <si>
    <t>Chumphon Buri</t>
  </si>
  <si>
    <t>ท่าตูม</t>
  </si>
  <si>
    <t>Tha Tum</t>
  </si>
  <si>
    <t>จอมพระ</t>
  </si>
  <si>
    <t>Chom Phra</t>
  </si>
  <si>
    <t>ปราสาท</t>
  </si>
  <si>
    <t>Prasat</t>
  </si>
  <si>
    <t>กาบเชิง</t>
  </si>
  <si>
    <t>Kap Choeng</t>
  </si>
  <si>
    <t>รัตนบุรี</t>
  </si>
  <si>
    <t>Rattanaburi</t>
  </si>
  <si>
    <t>สนม</t>
  </si>
  <si>
    <t>Sanom</t>
  </si>
  <si>
    <t>ศีขรภูมิ</t>
  </si>
  <si>
    <t>Sikhoraphum</t>
  </si>
  <si>
    <t>สังขะ</t>
  </si>
  <si>
    <t>Sangkha</t>
  </si>
  <si>
    <t>ลำดวน</t>
  </si>
  <si>
    <t>Lamduan</t>
  </si>
  <si>
    <t>สำโรงทาบ</t>
  </si>
  <si>
    <t>Samsong Thap</t>
  </si>
  <si>
    <t>บัวเชด</t>
  </si>
  <si>
    <t>Buachet</t>
  </si>
  <si>
    <t>พนมดงรัก</t>
  </si>
  <si>
    <t>Phanom Dong Rak</t>
  </si>
  <si>
    <t>ศรีณรงค์</t>
  </si>
  <si>
    <t>Si Narong</t>
  </si>
  <si>
    <t>เขวาสินรินทร์</t>
  </si>
  <si>
    <t>Khwao Sinarin</t>
  </si>
  <si>
    <t>โนนนารายณ์</t>
  </si>
  <si>
    <t>Non Narai</t>
  </si>
  <si>
    <t xml:space="preserve">    ที่มา:  สำนักงานพระพุทธศาสนาจังหวัดสุรินทร์</t>
  </si>
  <si>
    <t>Source:  Surin Provincial Office of Buddhism</t>
  </si>
  <si>
    <t xml:space="preserve"> สำนักงานวัฒนธรรมจังหวัดสุรินทร์</t>
  </si>
  <si>
    <t xml:space="preserve">            The office of surin culture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</si>
</sst>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0" x14ac:knownFonts="1">
    <font>
      <sz val="10"/>
      <name val="Arial"/>
      <charset val="222"/>
    </font>
    <font>
      <sz val="10"/>
      <name val="Arial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TH SarabunPSK"/>
      <family val="2"/>
    </font>
    <font>
      <b/>
      <sz val="9"/>
      <color indexed="81"/>
      <name val="Tahoma"/>
      <charset val="222"/>
    </font>
    <font>
      <sz val="9"/>
      <color indexed="81"/>
      <name val="Tahoma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shrinkToFit="1"/>
    </xf>
    <xf numFmtId="0" fontId="4" fillId="0" borderId="0" xfId="0" applyFont="1"/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3" fontId="3" fillId="0" borderId="10" xfId="1" applyNumberFormat="1" applyFont="1" applyBorder="1" applyAlignment="1">
      <alignment horizontal="right" vertical="center" indent="3"/>
    </xf>
    <xf numFmtId="3" fontId="3" fillId="0" borderId="11" xfId="1" applyNumberFormat="1" applyFont="1" applyBorder="1" applyAlignment="1">
      <alignment horizontal="right" vertical="center" indent="3"/>
    </xf>
    <xf numFmtId="0" fontId="3" fillId="0" borderId="11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5" fillId="0" borderId="0" xfId="0" applyFont="1"/>
    <xf numFmtId="0" fontId="4" fillId="0" borderId="0" xfId="0" applyFont="1" applyAlignment="1">
      <alignment horizontal="left"/>
    </xf>
    <xf numFmtId="0" fontId="6" fillId="0" borderId="0" xfId="0" applyFont="1" applyBorder="1"/>
    <xf numFmtId="0" fontId="4" fillId="0" borderId="9" xfId="0" applyFont="1" applyBorder="1"/>
    <xf numFmtId="3" fontId="4" fillId="0" borderId="10" xfId="1" applyNumberFormat="1" applyFont="1" applyBorder="1" applyAlignment="1">
      <alignment horizontal="right" indent="3"/>
    </xf>
    <xf numFmtId="3" fontId="4" fillId="0" borderId="11" xfId="1" applyNumberFormat="1" applyFont="1" applyBorder="1" applyAlignment="1">
      <alignment horizontal="right" indent="3"/>
    </xf>
    <xf numFmtId="0" fontId="5" fillId="0" borderId="11" xfId="0" applyFont="1" applyBorder="1"/>
    <xf numFmtId="0" fontId="4" fillId="0" borderId="0" xfId="0" applyFont="1" applyAlignment="1"/>
    <xf numFmtId="0" fontId="4" fillId="0" borderId="11" xfId="0" applyFont="1" applyBorder="1"/>
    <xf numFmtId="0" fontId="7" fillId="0" borderId="0" xfId="0" applyFont="1"/>
    <xf numFmtId="0" fontId="5" fillId="0" borderId="0" xfId="0" applyFont="1" applyBorder="1"/>
    <xf numFmtId="3" fontId="7" fillId="0" borderId="10" xfId="1" applyNumberFormat="1" applyFont="1" applyBorder="1" applyAlignment="1">
      <alignment horizontal="right" indent="3"/>
    </xf>
    <xf numFmtId="3" fontId="7" fillId="0" borderId="11" xfId="1" applyNumberFormat="1" applyFont="1" applyBorder="1" applyAlignment="1">
      <alignment horizontal="right" indent="3"/>
    </xf>
    <xf numFmtId="0" fontId="7" fillId="0" borderId="11" xfId="0" applyFont="1" applyBorder="1"/>
    <xf numFmtId="0" fontId="7" fillId="0" borderId="9" xfId="0" applyFont="1" applyBorder="1"/>
    <xf numFmtId="0" fontId="7" fillId="0" borderId="0" xfId="0" applyFont="1" applyBorder="1"/>
    <xf numFmtId="0" fontId="4" fillId="0" borderId="0" xfId="0" applyFont="1" applyBorder="1"/>
    <xf numFmtId="0" fontId="7" fillId="0" borderId="5" xfId="0" applyFont="1" applyBorder="1"/>
    <xf numFmtId="0" fontId="7" fillId="0" borderId="6" xfId="0" applyFont="1" applyBorder="1"/>
    <xf numFmtId="0" fontId="7" fillId="0" borderId="7" xfId="0" applyFont="1" applyBorder="1" applyAlignment="1">
      <alignment horizontal="right" indent="3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0</xdr:row>
      <xdr:rowOff>9525</xdr:rowOff>
    </xdr:from>
    <xdr:to>
      <xdr:col>14</xdr:col>
      <xdr:colOff>104775</xdr:colOff>
      <xdr:row>27</xdr:row>
      <xdr:rowOff>114300</xdr:rowOff>
    </xdr:to>
    <xdr:grpSp>
      <xdr:nvGrpSpPr>
        <xdr:cNvPr id="2" name="Group 195"/>
        <xdr:cNvGrpSpPr>
          <a:grpSpLocks/>
        </xdr:cNvGrpSpPr>
      </xdr:nvGrpSpPr>
      <xdr:grpSpPr bwMode="auto">
        <a:xfrm>
          <a:off x="8858250" y="9525"/>
          <a:ext cx="526596" cy="6527346"/>
          <a:chOff x="979" y="1"/>
          <a:chExt cx="62" cy="703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83" y="93"/>
            <a:ext cx="50" cy="5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Religion</a:t>
            </a:r>
            <a:r>
              <a:rPr lang="en-US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,</a:t>
            </a: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 Art and Culture Statistics</a:t>
            </a:r>
            <a:r>
              <a:rPr lang="th-TH" sz="1300" b="1" i="0" u="none" strike="noStrike" baseline="0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79" y="664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47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</sheetPr>
  <dimension ref="A1:S27"/>
  <sheetViews>
    <sheetView showGridLines="0" tabSelected="1" zoomScale="70" zoomScaleNormal="70" workbookViewId="0">
      <selection activeCell="I31" sqref="I31"/>
    </sheetView>
  </sheetViews>
  <sheetFormatPr defaultRowHeight="21.75" x14ac:dyDescent="0.5"/>
  <cols>
    <col min="1" max="1" width="1.7109375" style="29" customWidth="1"/>
    <col min="2" max="2" width="6" style="29" customWidth="1"/>
    <col min="3" max="3" width="5.42578125" style="29" customWidth="1"/>
    <col min="4" max="4" width="2.7109375" style="29" customWidth="1"/>
    <col min="5" max="10" width="16" style="29" customWidth="1"/>
    <col min="11" max="11" width="1.7109375" style="29" customWidth="1"/>
    <col min="12" max="12" width="20" style="29" customWidth="1"/>
    <col min="13" max="13" width="2.28515625" style="29" customWidth="1"/>
    <col min="14" max="14" width="4.140625" style="29" customWidth="1"/>
    <col min="15" max="16384" width="9.140625" style="29"/>
  </cols>
  <sheetData>
    <row r="1" spans="1:19" s="1" customFormat="1" x14ac:dyDescent="0.5">
      <c r="B1" s="1" t="s">
        <v>0</v>
      </c>
      <c r="C1" s="2">
        <v>4.0999999999999996</v>
      </c>
      <c r="D1" s="1" t="s">
        <v>1</v>
      </c>
    </row>
    <row r="2" spans="1:19" s="3" customFormat="1" x14ac:dyDescent="0.5">
      <c r="B2" s="1" t="s">
        <v>2</v>
      </c>
      <c r="C2" s="2">
        <v>4.0999999999999996</v>
      </c>
      <c r="D2" s="1" t="s">
        <v>3</v>
      </c>
    </row>
    <row r="3" spans="1:19" s="1" customFormat="1" ht="6" customHeight="1" x14ac:dyDescent="0.5"/>
    <row r="4" spans="1:19" s="8" customFormat="1" ht="24" customHeight="1" x14ac:dyDescent="0.45">
      <c r="A4" s="4" t="s">
        <v>4</v>
      </c>
      <c r="B4" s="4"/>
      <c r="C4" s="4"/>
      <c r="D4" s="5"/>
      <c r="E4" s="6" t="s">
        <v>5</v>
      </c>
      <c r="F4" s="6" t="s">
        <v>6</v>
      </c>
      <c r="G4" s="6" t="s">
        <v>7</v>
      </c>
      <c r="H4" s="6" t="s">
        <v>8</v>
      </c>
      <c r="I4" s="6" t="s">
        <v>9</v>
      </c>
      <c r="J4" s="6" t="s">
        <v>10</v>
      </c>
      <c r="K4" s="7" t="s">
        <v>11</v>
      </c>
      <c r="L4" s="4"/>
    </row>
    <row r="5" spans="1:19" s="8" customFormat="1" ht="24" customHeight="1" x14ac:dyDescent="0.45">
      <c r="A5" s="9"/>
      <c r="B5" s="9"/>
      <c r="C5" s="9"/>
      <c r="D5" s="10"/>
      <c r="E5" s="11" t="s">
        <v>12</v>
      </c>
      <c r="F5" s="11" t="s">
        <v>13</v>
      </c>
      <c r="G5" s="11" t="s">
        <v>14</v>
      </c>
      <c r="H5" s="11" t="s">
        <v>15</v>
      </c>
      <c r="I5" s="11" t="s">
        <v>16</v>
      </c>
      <c r="J5" s="11" t="s">
        <v>17</v>
      </c>
      <c r="K5" s="12"/>
      <c r="L5" s="9"/>
    </row>
    <row r="6" spans="1:19" s="19" customFormat="1" ht="24" customHeight="1" x14ac:dyDescent="0.2">
      <c r="A6" s="13" t="s">
        <v>18</v>
      </c>
      <c r="B6" s="13"/>
      <c r="C6" s="13"/>
      <c r="D6" s="14"/>
      <c r="E6" s="15">
        <f>E7+E8+E9+E10+E11+E12+E13+E14+E15+E16+E17+E18+E19+E20+E21+E22+E23</f>
        <v>899</v>
      </c>
      <c r="F6" s="15">
        <f>F7+F8+F9+F10+F11+F12+F13+F14+F15+F16+F17+F18+F19+F20+F21+F22+F23</f>
        <v>359</v>
      </c>
      <c r="G6" s="15">
        <f>G7+G9+G10+G11+G12+G13+G15+G16+G17+G18+G19+G21</f>
        <v>29</v>
      </c>
      <c r="H6" s="15">
        <f>H15</f>
        <v>1</v>
      </c>
      <c r="I6" s="15">
        <f>I7+I8+I9+I10+I11+I12+I13+I14+I15+I16+I17+I18+I19+I20+I21+I22+I23</f>
        <v>9078</v>
      </c>
      <c r="J6" s="16">
        <f>J7+J8+J9+J10+J11+J12+J13+J15+J14+J16+J17+J18+J19+J20+J21+J22+J23</f>
        <v>873</v>
      </c>
      <c r="K6" s="17"/>
      <c r="L6" s="18" t="s">
        <v>19</v>
      </c>
    </row>
    <row r="7" spans="1:19" s="8" customFormat="1" ht="19.5" x14ac:dyDescent="0.45">
      <c r="A7" s="20"/>
      <c r="B7" s="21" t="s">
        <v>20</v>
      </c>
      <c r="C7" s="22"/>
      <c r="D7" s="23"/>
      <c r="E7" s="24">
        <v>120</v>
      </c>
      <c r="F7" s="24">
        <v>43</v>
      </c>
      <c r="G7" s="24">
        <v>11</v>
      </c>
      <c r="H7" s="24" t="s">
        <v>21</v>
      </c>
      <c r="I7" s="24">
        <v>1430</v>
      </c>
      <c r="J7" s="25">
        <v>381</v>
      </c>
      <c r="K7" s="26"/>
      <c r="L7" s="8" t="s">
        <v>22</v>
      </c>
      <c r="M7" s="22"/>
    </row>
    <row r="8" spans="1:19" s="8" customFormat="1" ht="19.5" x14ac:dyDescent="0.45">
      <c r="A8" s="20"/>
      <c r="B8" s="27" t="s">
        <v>23</v>
      </c>
      <c r="C8" s="22"/>
      <c r="D8" s="23"/>
      <c r="E8" s="24">
        <v>57</v>
      </c>
      <c r="F8" s="24">
        <v>18</v>
      </c>
      <c r="G8" s="24" t="s">
        <v>21</v>
      </c>
      <c r="H8" s="24" t="s">
        <v>21</v>
      </c>
      <c r="I8" s="24">
        <v>435</v>
      </c>
      <c r="J8" s="25">
        <v>7</v>
      </c>
      <c r="K8" s="26"/>
      <c r="L8" s="8" t="s">
        <v>24</v>
      </c>
      <c r="M8" s="22"/>
    </row>
    <row r="9" spans="1:19" s="8" customFormat="1" ht="19.5" x14ac:dyDescent="0.45">
      <c r="A9" s="20"/>
      <c r="B9" s="21" t="s">
        <v>25</v>
      </c>
      <c r="C9" s="22"/>
      <c r="D9" s="23"/>
      <c r="E9" s="24">
        <v>64</v>
      </c>
      <c r="F9" s="24">
        <v>29</v>
      </c>
      <c r="G9" s="24">
        <v>2</v>
      </c>
      <c r="H9" s="24" t="s">
        <v>21</v>
      </c>
      <c r="I9" s="24">
        <v>605</v>
      </c>
      <c r="J9" s="25">
        <v>34</v>
      </c>
      <c r="K9" s="26"/>
      <c r="L9" s="8" t="s">
        <v>26</v>
      </c>
      <c r="M9" s="22"/>
    </row>
    <row r="10" spans="1:19" s="8" customFormat="1" ht="19.5" x14ac:dyDescent="0.45">
      <c r="A10" s="20"/>
      <c r="B10" s="21" t="s">
        <v>27</v>
      </c>
      <c r="C10" s="22"/>
      <c r="D10" s="23"/>
      <c r="E10" s="24">
        <v>40</v>
      </c>
      <c r="F10" s="24">
        <v>18</v>
      </c>
      <c r="G10" s="24">
        <v>2</v>
      </c>
      <c r="H10" s="24" t="s">
        <v>21</v>
      </c>
      <c r="I10" s="24">
        <v>347</v>
      </c>
      <c r="J10" s="25">
        <v>34</v>
      </c>
      <c r="K10" s="26"/>
      <c r="L10" s="8" t="s">
        <v>28</v>
      </c>
      <c r="M10" s="22"/>
    </row>
    <row r="11" spans="1:19" s="8" customFormat="1" ht="19.5" x14ac:dyDescent="0.45">
      <c r="B11" s="21" t="s">
        <v>29</v>
      </c>
      <c r="C11" s="22"/>
      <c r="D11" s="23"/>
      <c r="E11" s="24">
        <v>83</v>
      </c>
      <c r="F11" s="24">
        <v>29</v>
      </c>
      <c r="G11" s="24">
        <v>4</v>
      </c>
      <c r="H11" s="24" t="s">
        <v>21</v>
      </c>
      <c r="I11" s="24">
        <v>863</v>
      </c>
      <c r="J11" s="25">
        <v>78</v>
      </c>
      <c r="K11" s="28"/>
      <c r="L11" s="8" t="s">
        <v>30</v>
      </c>
      <c r="M11" s="22"/>
    </row>
    <row r="12" spans="1:19" s="8" customFormat="1" ht="19.5" x14ac:dyDescent="0.45">
      <c r="B12" s="21" t="s">
        <v>31</v>
      </c>
      <c r="C12" s="22"/>
      <c r="D12" s="23"/>
      <c r="E12" s="24">
        <v>39</v>
      </c>
      <c r="F12" s="24">
        <v>28</v>
      </c>
      <c r="G12" s="24">
        <v>1</v>
      </c>
      <c r="H12" s="24" t="s">
        <v>21</v>
      </c>
      <c r="I12" s="24">
        <v>388</v>
      </c>
      <c r="J12" s="25">
        <v>16</v>
      </c>
      <c r="K12" s="28"/>
      <c r="L12" s="8" t="s">
        <v>32</v>
      </c>
      <c r="M12" s="22"/>
    </row>
    <row r="13" spans="1:19" s="8" customFormat="1" ht="19.5" x14ac:dyDescent="0.45">
      <c r="B13" s="21" t="s">
        <v>33</v>
      </c>
      <c r="C13" s="22"/>
      <c r="D13" s="23"/>
      <c r="E13" s="24">
        <v>77</v>
      </c>
      <c r="F13" s="24">
        <v>9</v>
      </c>
      <c r="G13" s="24">
        <v>1</v>
      </c>
      <c r="H13" s="24" t="s">
        <v>21</v>
      </c>
      <c r="I13" s="24">
        <v>716</v>
      </c>
      <c r="J13" s="25">
        <v>76</v>
      </c>
      <c r="K13" s="28"/>
      <c r="L13" s="8" t="s">
        <v>34</v>
      </c>
      <c r="M13" s="22"/>
    </row>
    <row r="14" spans="1:19" s="8" customFormat="1" ht="19.5" x14ac:dyDescent="0.45">
      <c r="B14" s="21" t="s">
        <v>35</v>
      </c>
      <c r="C14" s="22"/>
      <c r="D14" s="23"/>
      <c r="E14" s="24">
        <v>41</v>
      </c>
      <c r="F14" s="24">
        <v>7</v>
      </c>
      <c r="G14" s="24" t="s">
        <v>21</v>
      </c>
      <c r="H14" s="24" t="s">
        <v>21</v>
      </c>
      <c r="I14" s="24">
        <v>294</v>
      </c>
      <c r="J14" s="25">
        <v>6</v>
      </c>
      <c r="K14" s="28"/>
      <c r="L14" s="8" t="s">
        <v>36</v>
      </c>
      <c r="M14" s="22"/>
    </row>
    <row r="15" spans="1:19" s="8" customFormat="1" ht="19.5" x14ac:dyDescent="0.45">
      <c r="B15" s="21" t="s">
        <v>37</v>
      </c>
      <c r="C15" s="22"/>
      <c r="D15" s="23"/>
      <c r="E15" s="24">
        <v>104</v>
      </c>
      <c r="F15" s="24">
        <v>28</v>
      </c>
      <c r="G15" s="24">
        <v>2</v>
      </c>
      <c r="H15" s="24">
        <v>1</v>
      </c>
      <c r="I15" s="24">
        <v>954</v>
      </c>
      <c r="J15" s="25">
        <v>66</v>
      </c>
      <c r="K15" s="28"/>
      <c r="L15" s="8" t="s">
        <v>38</v>
      </c>
      <c r="M15" s="22"/>
    </row>
    <row r="16" spans="1:19" s="8" customFormat="1" ht="19.5" x14ac:dyDescent="0.45">
      <c r="B16" s="21" t="s">
        <v>39</v>
      </c>
      <c r="C16" s="22"/>
      <c r="D16" s="23"/>
      <c r="E16" s="24">
        <v>81</v>
      </c>
      <c r="F16" s="24">
        <v>45</v>
      </c>
      <c r="G16" s="24">
        <v>2</v>
      </c>
      <c r="H16" s="24" t="s">
        <v>21</v>
      </c>
      <c r="I16" s="24">
        <v>910</v>
      </c>
      <c r="J16" s="25">
        <v>89</v>
      </c>
      <c r="K16" s="28"/>
      <c r="L16" s="8" t="s">
        <v>40</v>
      </c>
      <c r="M16" s="22"/>
    </row>
    <row r="17" spans="1:13" s="8" customFormat="1" ht="19.5" x14ac:dyDescent="0.45">
      <c r="B17" s="21" t="s">
        <v>41</v>
      </c>
      <c r="C17" s="22"/>
      <c r="D17" s="23"/>
      <c r="E17" s="24">
        <v>13</v>
      </c>
      <c r="F17" s="24">
        <v>9</v>
      </c>
      <c r="G17" s="24">
        <v>1</v>
      </c>
      <c r="H17" s="24" t="s">
        <v>21</v>
      </c>
      <c r="I17" s="24">
        <v>206</v>
      </c>
      <c r="J17" s="25">
        <v>9</v>
      </c>
      <c r="K17" s="28"/>
      <c r="L17" s="8" t="s">
        <v>42</v>
      </c>
      <c r="M17" s="22"/>
    </row>
    <row r="18" spans="1:13" x14ac:dyDescent="0.5">
      <c r="B18" s="21" t="s">
        <v>43</v>
      </c>
      <c r="C18" s="30"/>
      <c r="D18" s="23"/>
      <c r="E18" s="31">
        <v>48</v>
      </c>
      <c r="F18" s="31">
        <v>23</v>
      </c>
      <c r="G18" s="31">
        <v>1</v>
      </c>
      <c r="H18" s="31" t="s">
        <v>21</v>
      </c>
      <c r="I18" s="31">
        <v>551</v>
      </c>
      <c r="J18" s="32">
        <v>15</v>
      </c>
      <c r="K18" s="33"/>
      <c r="L18" s="8" t="s">
        <v>44</v>
      </c>
      <c r="M18" s="30"/>
    </row>
    <row r="19" spans="1:13" x14ac:dyDescent="0.5">
      <c r="B19" s="8" t="s">
        <v>45</v>
      </c>
      <c r="C19" s="30"/>
      <c r="D19" s="34"/>
      <c r="E19" s="31">
        <v>16</v>
      </c>
      <c r="F19" s="31">
        <v>26</v>
      </c>
      <c r="G19" s="31">
        <v>1</v>
      </c>
      <c r="H19" s="31" t="s">
        <v>21</v>
      </c>
      <c r="I19" s="31">
        <v>296</v>
      </c>
      <c r="J19" s="31">
        <v>14</v>
      </c>
      <c r="K19" s="35"/>
      <c r="L19" s="8" t="s">
        <v>46</v>
      </c>
      <c r="M19" s="30"/>
    </row>
    <row r="20" spans="1:13" x14ac:dyDescent="0.5">
      <c r="B20" s="8" t="s">
        <v>47</v>
      </c>
      <c r="C20" s="30"/>
      <c r="D20" s="34"/>
      <c r="E20" s="31">
        <v>26</v>
      </c>
      <c r="F20" s="31">
        <v>13</v>
      </c>
      <c r="G20" s="31" t="s">
        <v>21</v>
      </c>
      <c r="H20" s="31" t="s">
        <v>21</v>
      </c>
      <c r="I20" s="31">
        <v>258</v>
      </c>
      <c r="J20" s="31">
        <v>8</v>
      </c>
      <c r="K20" s="35"/>
      <c r="L20" s="8" t="s">
        <v>48</v>
      </c>
      <c r="M20" s="30"/>
    </row>
    <row r="21" spans="1:13" x14ac:dyDescent="0.5">
      <c r="B21" s="8" t="s">
        <v>49</v>
      </c>
      <c r="C21" s="30"/>
      <c r="D21" s="34"/>
      <c r="E21" s="31">
        <v>26</v>
      </c>
      <c r="F21" s="31">
        <v>19</v>
      </c>
      <c r="G21" s="31">
        <v>1</v>
      </c>
      <c r="H21" s="31" t="s">
        <v>21</v>
      </c>
      <c r="I21" s="31">
        <v>296</v>
      </c>
      <c r="J21" s="31">
        <v>18</v>
      </c>
      <c r="K21" s="35"/>
      <c r="L21" s="8" t="s">
        <v>50</v>
      </c>
      <c r="M21" s="30"/>
    </row>
    <row r="22" spans="1:13" x14ac:dyDescent="0.5">
      <c r="B22" s="8" t="s">
        <v>51</v>
      </c>
      <c r="C22" s="22"/>
      <c r="D22" s="34"/>
      <c r="E22" s="31">
        <v>23</v>
      </c>
      <c r="F22" s="31">
        <v>7</v>
      </c>
      <c r="G22" s="31" t="s">
        <v>21</v>
      </c>
      <c r="H22" s="31" t="s">
        <v>21</v>
      </c>
      <c r="I22" s="31">
        <v>234</v>
      </c>
      <c r="J22" s="31">
        <v>11</v>
      </c>
      <c r="K22" s="35"/>
      <c r="L22" s="8" t="s">
        <v>52</v>
      </c>
      <c r="M22" s="22"/>
    </row>
    <row r="23" spans="1:13" x14ac:dyDescent="0.5">
      <c r="B23" s="36" t="s">
        <v>53</v>
      </c>
      <c r="C23" s="30"/>
      <c r="D23" s="34"/>
      <c r="E23" s="31">
        <v>41</v>
      </c>
      <c r="F23" s="31">
        <v>8</v>
      </c>
      <c r="G23" s="31" t="s">
        <v>21</v>
      </c>
      <c r="H23" s="31" t="s">
        <v>21</v>
      </c>
      <c r="I23" s="31">
        <v>295</v>
      </c>
      <c r="J23" s="31">
        <v>11</v>
      </c>
      <c r="K23" s="35"/>
      <c r="L23" s="36" t="s">
        <v>54</v>
      </c>
      <c r="M23" s="30"/>
    </row>
    <row r="24" spans="1:13" ht="3" customHeight="1" x14ac:dyDescent="0.5">
      <c r="A24" s="37"/>
      <c r="B24" s="37"/>
      <c r="C24" s="37"/>
      <c r="D24" s="38"/>
      <c r="E24" s="39"/>
      <c r="F24" s="39"/>
      <c r="G24" s="39"/>
      <c r="H24" s="39"/>
      <c r="I24" s="39"/>
      <c r="J24" s="39"/>
      <c r="K24" s="37"/>
      <c r="L24" s="37"/>
    </row>
    <row r="25" spans="1:13" ht="3" customHeight="1" x14ac:dyDescent="0.5">
      <c r="A25" s="35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</row>
    <row r="26" spans="1:13" s="8" customFormat="1" ht="19.5" x14ac:dyDescent="0.45">
      <c r="B26" s="8" t="s">
        <v>55</v>
      </c>
      <c r="H26" s="8" t="s">
        <v>56</v>
      </c>
    </row>
    <row r="27" spans="1:13" s="8" customFormat="1" ht="19.5" x14ac:dyDescent="0.45">
      <c r="C27" s="8" t="s">
        <v>57</v>
      </c>
      <c r="H27" s="8" t="s">
        <v>58</v>
      </c>
    </row>
  </sheetData>
  <mergeCells count="3">
    <mergeCell ref="A4:D5"/>
    <mergeCell ref="K4:L5"/>
    <mergeCell ref="A6:D6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T-4.1</vt:lpstr>
      <vt:lpstr>'T-4.1'!Print_Area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surin</dc:creator>
  <cp:lastModifiedBy>surin</cp:lastModifiedBy>
  <dcterms:created xsi:type="dcterms:W3CDTF">2017-05-30T04:11:19Z</dcterms:created>
  <dcterms:modified xsi:type="dcterms:W3CDTF">2017-05-30T04:11:50Z</dcterms:modified>
</cp:coreProperties>
</file>