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SYB2561Excel\3\"/>
    </mc:Choice>
  </mc:AlternateContent>
  <xr:revisionPtr revIDLastSave="0" documentId="8_{9AD06D49-07BD-483C-BFB1-AE7B2D34DC7E}" xr6:coauthVersionLast="45" xr6:coauthVersionMax="45" xr10:uidLastSave="{00000000-0000-0000-0000-000000000000}"/>
  <bookViews>
    <workbookView xWindow="-120" yWindow="-120" windowWidth="20730" windowHeight="11160" tabRatio="674" xr2:uid="{00000000-000D-0000-FFFF-FFFF00000000}"/>
  </bookViews>
  <sheets>
    <sheet name="T-3.14" sheetId="2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8" i="20" l="1"/>
  <c r="T8" i="20"/>
  <c r="P8" i="20"/>
  <c r="N8" i="20"/>
  <c r="H8" i="20"/>
  <c r="J8" i="20" l="1"/>
  <c r="F10" i="20" l="1"/>
  <c r="F11" i="20"/>
  <c r="F12" i="20"/>
  <c r="F13" i="20"/>
  <c r="F14" i="20"/>
  <c r="F15" i="20"/>
  <c r="F16" i="20"/>
  <c r="F17" i="20"/>
  <c r="F18" i="20"/>
  <c r="F19" i="20"/>
  <c r="F20" i="20"/>
  <c r="F21" i="20"/>
  <c r="F9" i="20"/>
  <c r="F8" i="20"/>
  <c r="L21" i="20"/>
  <c r="L20" i="20"/>
  <c r="L19" i="20"/>
  <c r="L18" i="20"/>
  <c r="L17" i="20"/>
  <c r="L16" i="20"/>
  <c r="L15" i="20"/>
  <c r="L14" i="20"/>
  <c r="L13" i="20"/>
  <c r="L12" i="20"/>
  <c r="L11" i="20"/>
  <c r="L10" i="20"/>
  <c r="L9" i="20"/>
  <c r="L8" i="20"/>
  <c r="R21" i="20"/>
  <c r="R9" i="20"/>
  <c r="R10" i="20"/>
  <c r="R11" i="20"/>
  <c r="R12" i="20"/>
  <c r="R13" i="20"/>
  <c r="R14" i="20"/>
  <c r="R15" i="20"/>
  <c r="R16" i="20"/>
  <c r="R17" i="20"/>
  <c r="R18" i="20"/>
  <c r="R19" i="20"/>
  <c r="R20" i="20"/>
  <c r="R8" i="20"/>
</calcChain>
</file>

<file path=xl/sharedStrings.xml><?xml version="1.0" encoding="utf-8"?>
<sst xmlns="http://schemas.openxmlformats.org/spreadsheetml/2006/main" count="60" uniqueCount="47">
  <si>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</si>
  <si>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</si>
  <si>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</si>
  <si>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</si>
  <si>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</si>
  <si>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</si>
  <si>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</si>
  <si>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</si>
  <si>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</si>
  <si>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</si>
  <si>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</si>
  <si>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</si>
  <si>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</si>
  <si>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</si>
  <si>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</si>
  <si>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</si>
  <si>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</si>
  <si>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>เมืองกาญจนบุรี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</si>
  <si>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</si>
  <si>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</si>
  <si>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</si>
  <si>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</si>
  <si>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</si>
  <si>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</si>
  <si>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</si>
  <si>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</si>
  <si>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</si>
  <si>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</si>
  <si>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</si>
  <si>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</si>
  <si>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Mueang  Kanchanaburi</t>
  </si>
  <si>
    <t>Sai  yok</t>
  </si>
  <si>
    <t>Bo  Phloi</t>
  </si>
  <si>
    <t>Sri  Sawat</t>
  </si>
  <si>
    <t>Tha  Maka</t>
  </si>
  <si>
    <t>Tha  Muang</t>
  </si>
  <si>
    <t>Thong  Pha  Phum</t>
  </si>
  <si>
    <t>Sangkhla  Buri</t>
  </si>
  <si>
    <t>Phanom  Thuan</t>
  </si>
  <si>
    <t>Lao  Khwan</t>
  </si>
  <si>
    <t>Dan  Makam Tia</t>
  </si>
  <si>
    <t>Nong  Prue</t>
  </si>
  <si>
    <t>Huai  Krachao</t>
  </si>
  <si>
    <t xml:space="preserve">  Source:   Kanchanaburi Provincial Office of the Non-Formal and Informal Education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</si>
  <si>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</si>
  <si>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>Enrolment Registered in Office of The Non-Formal and Informal Education by Educational Activities, Sex and District: Fiscal Year 2017</t>
  </si>
  <si>
    <t xml:space="preserve">       ที่มา:   สำนักงานส่งเสริมการศึกษานอกระบบและการศึกษาตามอัธยาศัยจังหวัดกาญจนบุรี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</si>
</sst>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9" formatCode="#,##0.00________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5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4" fillId="0" borderId="5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5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7" fillId="0" borderId="1" xfId="0" applyFont="1" applyBorder="1"/>
    <xf numFmtId="0" fontId="5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0" xfId="2" applyFont="1" applyBorder="1" applyAlignment="1">
      <alignment horizontal="left" vertical="center" indent="1"/>
    </xf>
    <xf numFmtId="189" fontId="5" fillId="0" borderId="0" xfId="2" applyNumberFormat="1" applyFont="1" applyBorder="1" applyAlignment="1">
      <alignment horizontal="left" vertical="center" indent="1"/>
    </xf>
    <xf numFmtId="0" fontId="5" fillId="0" borderId="0" xfId="2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87" fontId="5" fillId="0" borderId="0" xfId="1" applyNumberFormat="1" applyFont="1" applyBorder="1" applyAlignment="1">
      <alignment vertical="center"/>
    </xf>
    <xf numFmtId="187" fontId="7" fillId="0" borderId="6" xfId="1" applyNumberFormat="1" applyFont="1" applyBorder="1" applyAlignment="1">
      <alignment vertical="center"/>
    </xf>
    <xf numFmtId="187" fontId="7" fillId="0" borderId="8" xfId="1" applyNumberFormat="1" applyFont="1" applyBorder="1" applyAlignment="1">
      <alignment vertical="center"/>
    </xf>
    <xf numFmtId="187" fontId="7" fillId="0" borderId="7" xfId="1" applyNumberFormat="1" applyFont="1" applyBorder="1" applyAlignment="1">
      <alignment vertical="center"/>
    </xf>
    <xf numFmtId="187" fontId="7" fillId="0" borderId="0" xfId="1" applyNumberFormat="1" applyFont="1" applyBorder="1" applyAlignment="1">
      <alignment vertical="center"/>
    </xf>
    <xf numFmtId="187" fontId="7" fillId="0" borderId="1" xfId="1" applyNumberFormat="1" applyFont="1" applyBorder="1" applyAlignment="1">
      <alignment vertical="center"/>
    </xf>
    <xf numFmtId="187" fontId="5" fillId="0" borderId="2" xfId="1" applyNumberFormat="1" applyFont="1" applyBorder="1"/>
    <xf numFmtId="187" fontId="5" fillId="0" borderId="0" xfId="1" applyNumberFormat="1" applyFont="1" applyBorder="1"/>
    <xf numFmtId="187" fontId="5" fillId="0" borderId="1" xfId="1" applyNumberFormat="1" applyFont="1" applyBorder="1"/>
    <xf numFmtId="187" fontId="5" fillId="0" borderId="2" xfId="1" applyNumberFormat="1" applyFont="1" applyBorder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/>
    </xf>
  </cellXfs>
  <cellStyles count="5">
    <cellStyle name="Comma" xfId="1" builtinId="3"/>
    <cellStyle name="Comma 2" xfId="3" xr:uid="{00000000-0005-0000-0000-000001000000}"/>
    <cellStyle name="Normal" xfId="0" builtinId="0"/>
    <cellStyle name="Normal 2" xfId="4" xr:uid="{00000000-0005-0000-0000-000003000000}"/>
    <cellStyle name="ปกติ 3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95250</xdr:colOff>
      <xdr:row>0</xdr:row>
      <xdr:rowOff>38100</xdr:rowOff>
    </xdr:from>
    <xdr:to>
      <xdr:col>28</xdr:col>
      <xdr:colOff>9525</xdr:colOff>
      <xdr:row>8</xdr:row>
      <xdr:rowOff>57150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GrpSpPr/>
      </xdr:nvGrpSpPr>
      <xdr:grpSpPr>
        <a:xfrm>
          <a:off x="9553575" y="38100"/>
          <a:ext cx="381000" cy="1571625"/>
          <a:chOff x="9572625" y="38100"/>
          <a:chExt cx="381000" cy="2019300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12" name="Flowchart: Delay 11">
              <a:extLst>
                <a:ext uri="{FF2B5EF4-FFF2-40B4-BE49-F238E27FC236}">
                  <a16:creationId xmlns:a16="http://schemas.microsoft.com/office/drawing/2014/main" id="{00000000-0008-0000-0D00-00000C000000}"/>
                </a:ext>
              </a:extLst>
            </xdr:cNvPr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00000000-0008-0000-0D00-00000D000000}"/>
                </a:ext>
              </a:extLst>
            </xdr:cNvPr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6" name="Text Box 6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F0"/>
  </sheetPr>
  <dimension ref="A1:Z25"/>
  <sheetViews>
    <sheetView showGridLines="0" tabSelected="1" workbookViewId="0">
      <selection activeCell="T19" sqref="T19"/>
    </sheetView>
  </sheetViews>
  <sheetFormatPr defaultRowHeight="18.75" x14ac:dyDescent="0.3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6" width="8.7109375" style="2" customWidth="1"/>
    <col min="7" max="7" width="1.7109375" style="2" customWidth="1"/>
    <col min="8" max="8" width="8.7109375" style="2" customWidth="1"/>
    <col min="9" max="9" width="1.7109375" style="2" customWidth="1"/>
    <col min="10" max="10" width="8.7109375" style="2" customWidth="1"/>
    <col min="11" max="11" width="1.7109375" style="2" customWidth="1"/>
    <col min="12" max="12" width="8.7109375" style="2" customWidth="1"/>
    <col min="13" max="13" width="1.7109375" style="2" customWidth="1"/>
    <col min="14" max="14" width="8.7109375" style="2" customWidth="1"/>
    <col min="15" max="15" width="1.7109375" style="2" customWidth="1"/>
    <col min="16" max="16" width="8.7109375" style="2" customWidth="1"/>
    <col min="17" max="17" width="1.7109375" style="2" customWidth="1"/>
    <col min="18" max="18" width="8.7109375" style="2" customWidth="1"/>
    <col min="19" max="19" width="1.7109375" style="2" customWidth="1"/>
    <col min="20" max="20" width="8.7109375" style="2" customWidth="1"/>
    <col min="21" max="21" width="1.7109375" style="2" customWidth="1"/>
    <col min="22" max="22" width="8.7109375" style="2" customWidth="1"/>
    <col min="23" max="23" width="1.7109375" style="2" customWidth="1"/>
    <col min="24" max="24" width="1" style="2" customWidth="1"/>
    <col min="25" max="25" width="1.42578125" style="2" customWidth="1"/>
    <col min="26" max="26" width="22.85546875" style="2" customWidth="1"/>
    <col min="27" max="27" width="2.28515625" style="2" customWidth="1"/>
    <col min="28" max="28" width="4.7109375" style="2" customWidth="1"/>
    <col min="29" max="16384" width="9.140625" style="2"/>
  </cols>
  <sheetData>
    <row r="1" spans="1:26" s="7" customFormat="1" x14ac:dyDescent="0.3">
      <c r="B1" s="1" t="s">
        <v>7</v>
      </c>
      <c r="C1" s="1"/>
      <c r="D1" s="8">
        <v>3.14</v>
      </c>
      <c r="E1" s="1" t="s">
        <v>44</v>
      </c>
      <c r="R1" s="9"/>
      <c r="S1" s="9"/>
      <c r="T1" s="9"/>
      <c r="U1" s="9"/>
      <c r="V1" s="9"/>
      <c r="W1" s="9"/>
      <c r="X1" s="9"/>
    </row>
    <row r="2" spans="1:26" s="7" customFormat="1" x14ac:dyDescent="0.3">
      <c r="B2" s="1" t="s">
        <v>13</v>
      </c>
      <c r="C2" s="1"/>
      <c r="D2" s="8">
        <v>3.14</v>
      </c>
      <c r="E2" s="1" t="s">
        <v>45</v>
      </c>
      <c r="F2" s="1"/>
      <c r="G2" s="1"/>
      <c r="R2" s="9"/>
      <c r="S2" s="9"/>
      <c r="T2" s="9"/>
      <c r="U2" s="9"/>
      <c r="V2" s="9"/>
      <c r="W2" s="9"/>
      <c r="X2" s="9"/>
    </row>
    <row r="3" spans="1:26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5"/>
      <c r="S3" s="5"/>
      <c r="T3" s="5"/>
      <c r="U3" s="5"/>
      <c r="V3" s="5"/>
      <c r="W3" s="5"/>
      <c r="X3" s="6"/>
      <c r="Y3" s="6"/>
      <c r="Z3" s="6"/>
    </row>
    <row r="4" spans="1:26" s="4" customFormat="1" ht="15.75" customHeight="1" x14ac:dyDescent="0.25">
      <c r="A4" s="46" t="s">
        <v>11</v>
      </c>
      <c r="B4" s="47"/>
      <c r="C4" s="47"/>
      <c r="D4" s="47"/>
      <c r="E4" s="48"/>
      <c r="F4" s="36" t="s">
        <v>0</v>
      </c>
      <c r="G4" s="37"/>
      <c r="H4" s="37"/>
      <c r="I4" s="37"/>
      <c r="J4" s="37"/>
      <c r="K4" s="38"/>
      <c r="L4" s="36" t="s">
        <v>10</v>
      </c>
      <c r="M4" s="37"/>
      <c r="N4" s="37"/>
      <c r="O4" s="37"/>
      <c r="P4" s="37"/>
      <c r="Q4" s="38"/>
      <c r="R4" s="36" t="s">
        <v>9</v>
      </c>
      <c r="S4" s="37"/>
      <c r="T4" s="37"/>
      <c r="U4" s="37"/>
      <c r="V4" s="37"/>
      <c r="W4" s="38"/>
      <c r="X4" s="3"/>
      <c r="Y4" s="3"/>
      <c r="Z4" s="3"/>
    </row>
    <row r="5" spans="1:26" s="4" customFormat="1" ht="15.75" customHeight="1" x14ac:dyDescent="0.25">
      <c r="A5" s="49"/>
      <c r="B5" s="49"/>
      <c r="C5" s="49"/>
      <c r="D5" s="49"/>
      <c r="E5" s="50"/>
      <c r="F5" s="43" t="s">
        <v>16</v>
      </c>
      <c r="G5" s="44"/>
      <c r="H5" s="44"/>
      <c r="I5" s="44"/>
      <c r="J5" s="44"/>
      <c r="K5" s="45"/>
      <c r="L5" s="39" t="s">
        <v>15</v>
      </c>
      <c r="M5" s="40"/>
      <c r="N5" s="40"/>
      <c r="O5" s="40"/>
      <c r="P5" s="40"/>
      <c r="Q5" s="41"/>
      <c r="R5" s="43" t="s">
        <v>14</v>
      </c>
      <c r="S5" s="44"/>
      <c r="T5" s="44"/>
      <c r="U5" s="44"/>
      <c r="V5" s="44"/>
      <c r="W5" s="45"/>
      <c r="X5" s="42" t="s">
        <v>12</v>
      </c>
      <c r="Y5" s="34"/>
      <c r="Z5" s="34"/>
    </row>
    <row r="6" spans="1:26" s="4" customFormat="1" ht="15.75" customHeight="1" x14ac:dyDescent="0.25">
      <c r="A6" s="49"/>
      <c r="B6" s="49"/>
      <c r="C6" s="49"/>
      <c r="D6" s="49"/>
      <c r="E6" s="50"/>
      <c r="F6" s="36" t="s">
        <v>1</v>
      </c>
      <c r="G6" s="38"/>
      <c r="H6" s="36" t="s">
        <v>3</v>
      </c>
      <c r="I6" s="38"/>
      <c r="J6" s="36" t="s">
        <v>4</v>
      </c>
      <c r="K6" s="38"/>
      <c r="L6" s="36" t="s">
        <v>1</v>
      </c>
      <c r="M6" s="38"/>
      <c r="N6" s="36" t="s">
        <v>3</v>
      </c>
      <c r="O6" s="38"/>
      <c r="P6" s="36" t="s">
        <v>4</v>
      </c>
      <c r="Q6" s="38"/>
      <c r="R6" s="36" t="s">
        <v>1</v>
      </c>
      <c r="S6" s="38"/>
      <c r="T6" s="36" t="s">
        <v>3</v>
      </c>
      <c r="U6" s="38"/>
      <c r="V6" s="36" t="s">
        <v>4</v>
      </c>
      <c r="W6" s="38"/>
      <c r="X6" s="35"/>
      <c r="Y6" s="34"/>
      <c r="Z6" s="34"/>
    </row>
    <row r="7" spans="1:26" s="4" customFormat="1" ht="15.75" customHeight="1" x14ac:dyDescent="0.25">
      <c r="A7" s="51"/>
      <c r="B7" s="51"/>
      <c r="C7" s="51"/>
      <c r="D7" s="51"/>
      <c r="E7" s="52"/>
      <c r="F7" s="39" t="s">
        <v>2</v>
      </c>
      <c r="G7" s="41"/>
      <c r="H7" s="39" t="s">
        <v>5</v>
      </c>
      <c r="I7" s="41"/>
      <c r="J7" s="39" t="s">
        <v>6</v>
      </c>
      <c r="K7" s="41"/>
      <c r="L7" s="43" t="s">
        <v>2</v>
      </c>
      <c r="M7" s="45"/>
      <c r="N7" s="43" t="s">
        <v>5</v>
      </c>
      <c r="O7" s="45"/>
      <c r="P7" s="43" t="s">
        <v>6</v>
      </c>
      <c r="Q7" s="45"/>
      <c r="R7" s="43" t="s">
        <v>2</v>
      </c>
      <c r="S7" s="45"/>
      <c r="T7" s="39" t="s">
        <v>5</v>
      </c>
      <c r="U7" s="41"/>
      <c r="V7" s="39" t="s">
        <v>6</v>
      </c>
      <c r="W7" s="41"/>
      <c r="X7" s="10"/>
      <c r="Y7" s="10"/>
      <c r="Z7" s="10"/>
    </row>
    <row r="8" spans="1:26" s="11" customFormat="1" ht="15.75" customHeight="1" x14ac:dyDescent="0.25">
      <c r="A8" s="53" t="s">
        <v>8</v>
      </c>
      <c r="B8" s="53"/>
      <c r="C8" s="53"/>
      <c r="D8" s="53"/>
      <c r="E8" s="53"/>
      <c r="F8" s="24">
        <f>H8+J8</f>
        <v>10204</v>
      </c>
      <c r="G8" s="25"/>
      <c r="H8" s="24">
        <f>SUM(H9:H21)</f>
        <v>5243</v>
      </c>
      <c r="I8" s="25"/>
      <c r="J8" s="24">
        <f>SUM(J9:J21)</f>
        <v>4961</v>
      </c>
      <c r="K8" s="26"/>
      <c r="L8" s="27">
        <f>N8+P8</f>
        <v>2557</v>
      </c>
      <c r="M8" s="27"/>
      <c r="N8" s="24">
        <f>SUM(N9:N21)</f>
        <v>937</v>
      </c>
      <c r="O8" s="26"/>
      <c r="P8" s="24">
        <f>SUM(P9:P21)</f>
        <v>1620</v>
      </c>
      <c r="Q8" s="28"/>
      <c r="R8" s="27">
        <f>T8+V8</f>
        <v>2054</v>
      </c>
      <c r="S8" s="27"/>
      <c r="T8" s="24">
        <f>SUM(T9:T21)</f>
        <v>553</v>
      </c>
      <c r="U8" s="25"/>
      <c r="V8" s="24">
        <f>SUM(V9:V21)</f>
        <v>1501</v>
      </c>
      <c r="W8" s="22"/>
      <c r="X8" s="33" t="s">
        <v>2</v>
      </c>
      <c r="Y8" s="33"/>
      <c r="Z8" s="33"/>
    </row>
    <row r="9" spans="1:26" s="12" customFormat="1" ht="15.75" customHeight="1" x14ac:dyDescent="0.25">
      <c r="A9" s="21" t="s">
        <v>17</v>
      </c>
      <c r="B9" s="3"/>
      <c r="F9" s="29">
        <f>H9+J9</f>
        <v>1969</v>
      </c>
      <c r="G9" s="30"/>
      <c r="H9" s="29">
        <v>1067</v>
      </c>
      <c r="I9" s="30"/>
      <c r="J9" s="29">
        <v>902</v>
      </c>
      <c r="K9" s="31"/>
      <c r="L9" s="23">
        <f t="shared" ref="L9:L20" si="0">N9+P9</f>
        <v>405</v>
      </c>
      <c r="M9" s="30"/>
      <c r="N9" s="29">
        <v>135</v>
      </c>
      <c r="O9" s="31"/>
      <c r="P9" s="30">
        <v>270</v>
      </c>
      <c r="Q9" s="31"/>
      <c r="R9" s="23">
        <f t="shared" ref="R9:R20" si="1">T9+V9</f>
        <v>285</v>
      </c>
      <c r="S9" s="30"/>
      <c r="T9" s="29">
        <v>132</v>
      </c>
      <c r="U9" s="30"/>
      <c r="V9" s="29">
        <v>153</v>
      </c>
      <c r="W9" s="13"/>
      <c r="X9" s="19" t="s">
        <v>30</v>
      </c>
      <c r="Y9" s="3"/>
    </row>
    <row r="10" spans="1:26" s="12" customFormat="1" ht="15.75" customHeight="1" x14ac:dyDescent="0.25">
      <c r="A10" s="21" t="s">
        <v>18</v>
      </c>
      <c r="B10" s="3"/>
      <c r="F10" s="29">
        <f t="shared" ref="F10:F21" si="2">H10+J10</f>
        <v>882</v>
      </c>
      <c r="G10" s="30"/>
      <c r="H10" s="29">
        <v>466</v>
      </c>
      <c r="I10" s="30"/>
      <c r="J10" s="29">
        <v>416</v>
      </c>
      <c r="K10" s="31"/>
      <c r="L10" s="23">
        <f t="shared" si="0"/>
        <v>378</v>
      </c>
      <c r="M10" s="30"/>
      <c r="N10" s="29">
        <v>149</v>
      </c>
      <c r="O10" s="31"/>
      <c r="P10" s="30">
        <v>229</v>
      </c>
      <c r="Q10" s="31"/>
      <c r="R10" s="23">
        <f t="shared" si="1"/>
        <v>117</v>
      </c>
      <c r="S10" s="30"/>
      <c r="T10" s="29">
        <v>14</v>
      </c>
      <c r="U10" s="30"/>
      <c r="V10" s="29">
        <v>103</v>
      </c>
      <c r="W10" s="13"/>
      <c r="X10" s="19" t="s">
        <v>31</v>
      </c>
      <c r="Y10" s="3"/>
    </row>
    <row r="11" spans="1:26" s="12" customFormat="1" ht="15.75" customHeight="1" x14ac:dyDescent="0.25">
      <c r="A11" s="21" t="s">
        <v>19</v>
      </c>
      <c r="B11" s="3"/>
      <c r="F11" s="29">
        <f t="shared" si="2"/>
        <v>447</v>
      </c>
      <c r="G11" s="30"/>
      <c r="H11" s="29">
        <v>209</v>
      </c>
      <c r="I11" s="30"/>
      <c r="J11" s="29">
        <v>238</v>
      </c>
      <c r="K11" s="31"/>
      <c r="L11" s="23">
        <f t="shared" si="0"/>
        <v>78</v>
      </c>
      <c r="M11" s="30"/>
      <c r="N11" s="29">
        <v>23</v>
      </c>
      <c r="O11" s="31"/>
      <c r="P11" s="30">
        <v>55</v>
      </c>
      <c r="Q11" s="31"/>
      <c r="R11" s="23">
        <f t="shared" si="1"/>
        <v>117</v>
      </c>
      <c r="S11" s="30"/>
      <c r="T11" s="29">
        <v>66</v>
      </c>
      <c r="U11" s="30"/>
      <c r="V11" s="29">
        <v>51</v>
      </c>
      <c r="W11" s="13"/>
      <c r="X11" s="19" t="s">
        <v>32</v>
      </c>
      <c r="Y11" s="3"/>
    </row>
    <row r="12" spans="1:26" s="12" customFormat="1" ht="15.75" customHeight="1" x14ac:dyDescent="0.25">
      <c r="A12" s="21" t="s">
        <v>20</v>
      </c>
      <c r="B12" s="3"/>
      <c r="F12" s="29">
        <f t="shared" si="2"/>
        <v>293</v>
      </c>
      <c r="G12" s="30"/>
      <c r="H12" s="29">
        <v>174</v>
      </c>
      <c r="I12" s="30"/>
      <c r="J12" s="29">
        <v>119</v>
      </c>
      <c r="K12" s="31"/>
      <c r="L12" s="23">
        <f t="shared" si="0"/>
        <v>118</v>
      </c>
      <c r="M12" s="30"/>
      <c r="N12" s="29">
        <v>59</v>
      </c>
      <c r="O12" s="31"/>
      <c r="P12" s="30">
        <v>59</v>
      </c>
      <c r="Q12" s="31"/>
      <c r="R12" s="23">
        <f t="shared" si="1"/>
        <v>106</v>
      </c>
      <c r="S12" s="30"/>
      <c r="T12" s="29">
        <v>29</v>
      </c>
      <c r="U12" s="30"/>
      <c r="V12" s="29">
        <v>77</v>
      </c>
      <c r="W12" s="13"/>
      <c r="X12" s="19" t="s">
        <v>33</v>
      </c>
      <c r="Y12" s="3"/>
    </row>
    <row r="13" spans="1:26" s="12" customFormat="1" ht="15.75" customHeight="1" x14ac:dyDescent="0.25">
      <c r="A13" s="21" t="s">
        <v>21</v>
      </c>
      <c r="B13" s="3"/>
      <c r="F13" s="29">
        <f t="shared" si="2"/>
        <v>1342</v>
      </c>
      <c r="G13" s="30"/>
      <c r="H13" s="29">
        <v>625</v>
      </c>
      <c r="I13" s="30"/>
      <c r="J13" s="29">
        <v>717</v>
      </c>
      <c r="K13" s="31"/>
      <c r="L13" s="23">
        <f t="shared" si="0"/>
        <v>330</v>
      </c>
      <c r="M13" s="30"/>
      <c r="N13" s="29">
        <v>77</v>
      </c>
      <c r="O13" s="31"/>
      <c r="P13" s="30">
        <v>253</v>
      </c>
      <c r="Q13" s="31"/>
      <c r="R13" s="23">
        <f t="shared" si="1"/>
        <v>266</v>
      </c>
      <c r="S13" s="30"/>
      <c r="T13" s="29">
        <v>4</v>
      </c>
      <c r="U13" s="30"/>
      <c r="V13" s="29">
        <v>262</v>
      </c>
      <c r="W13" s="13"/>
      <c r="X13" s="19" t="s">
        <v>34</v>
      </c>
      <c r="Y13" s="3"/>
    </row>
    <row r="14" spans="1:26" s="12" customFormat="1" ht="15.75" customHeight="1" x14ac:dyDescent="0.25">
      <c r="A14" s="21" t="s">
        <v>22</v>
      </c>
      <c r="B14" s="3"/>
      <c r="F14" s="29">
        <f t="shared" si="2"/>
        <v>1897</v>
      </c>
      <c r="G14" s="30"/>
      <c r="H14" s="29">
        <v>908</v>
      </c>
      <c r="I14" s="30"/>
      <c r="J14" s="29">
        <v>989</v>
      </c>
      <c r="K14" s="31"/>
      <c r="L14" s="23">
        <f t="shared" si="0"/>
        <v>131</v>
      </c>
      <c r="M14" s="30"/>
      <c r="N14" s="29">
        <v>51</v>
      </c>
      <c r="O14" s="31"/>
      <c r="P14" s="30">
        <v>80</v>
      </c>
      <c r="Q14" s="31"/>
      <c r="R14" s="23">
        <f t="shared" si="1"/>
        <v>230</v>
      </c>
      <c r="S14" s="30"/>
      <c r="T14" s="32">
        <v>0</v>
      </c>
      <c r="U14" s="30"/>
      <c r="V14" s="29">
        <v>230</v>
      </c>
      <c r="W14" s="13"/>
      <c r="X14" s="20" t="s">
        <v>35</v>
      </c>
      <c r="Y14" s="3"/>
    </row>
    <row r="15" spans="1:26" s="12" customFormat="1" ht="15.75" customHeight="1" x14ac:dyDescent="0.25">
      <c r="A15" s="21" t="s">
        <v>23</v>
      </c>
      <c r="B15" s="3"/>
      <c r="F15" s="29">
        <f t="shared" si="2"/>
        <v>796</v>
      </c>
      <c r="G15" s="30"/>
      <c r="H15" s="29">
        <v>438</v>
      </c>
      <c r="I15" s="30"/>
      <c r="J15" s="29">
        <v>358</v>
      </c>
      <c r="K15" s="31"/>
      <c r="L15" s="23">
        <f t="shared" si="0"/>
        <v>375</v>
      </c>
      <c r="M15" s="30"/>
      <c r="N15" s="29">
        <v>181</v>
      </c>
      <c r="O15" s="31"/>
      <c r="P15" s="30">
        <v>194</v>
      </c>
      <c r="Q15" s="31"/>
      <c r="R15" s="23">
        <f t="shared" si="1"/>
        <v>172</v>
      </c>
      <c r="S15" s="30"/>
      <c r="T15" s="29">
        <v>115</v>
      </c>
      <c r="U15" s="30"/>
      <c r="V15" s="29">
        <v>57</v>
      </c>
      <c r="W15" s="13"/>
      <c r="X15" s="20" t="s">
        <v>36</v>
      </c>
      <c r="Y15" s="3"/>
    </row>
    <row r="16" spans="1:26" s="3" customFormat="1" ht="15.75" customHeight="1" x14ac:dyDescent="0.25">
      <c r="A16" s="21" t="s">
        <v>24</v>
      </c>
      <c r="F16" s="29">
        <f t="shared" si="2"/>
        <v>437</v>
      </c>
      <c r="G16" s="30"/>
      <c r="H16" s="29">
        <v>241</v>
      </c>
      <c r="I16" s="30"/>
      <c r="J16" s="29">
        <v>196</v>
      </c>
      <c r="K16" s="31"/>
      <c r="L16" s="23">
        <f t="shared" si="0"/>
        <v>109</v>
      </c>
      <c r="M16" s="30"/>
      <c r="N16" s="29">
        <v>42</v>
      </c>
      <c r="O16" s="31"/>
      <c r="P16" s="30">
        <v>67</v>
      </c>
      <c r="Q16" s="31"/>
      <c r="R16" s="23">
        <f t="shared" si="1"/>
        <v>97</v>
      </c>
      <c r="S16" s="30"/>
      <c r="T16" s="29">
        <v>59</v>
      </c>
      <c r="U16" s="30"/>
      <c r="V16" s="29">
        <v>38</v>
      </c>
      <c r="W16" s="14"/>
      <c r="X16" s="20" t="s">
        <v>37</v>
      </c>
    </row>
    <row r="17" spans="1:26" s="3" customFormat="1" ht="15.75" customHeight="1" x14ac:dyDescent="0.25">
      <c r="A17" s="21" t="s">
        <v>25</v>
      </c>
      <c r="F17" s="29">
        <f t="shared" si="2"/>
        <v>484</v>
      </c>
      <c r="G17" s="30"/>
      <c r="H17" s="29">
        <v>300</v>
      </c>
      <c r="I17" s="30"/>
      <c r="J17" s="29">
        <v>184</v>
      </c>
      <c r="K17" s="31"/>
      <c r="L17" s="23">
        <f t="shared" si="0"/>
        <v>100</v>
      </c>
      <c r="M17" s="30"/>
      <c r="N17" s="29">
        <v>20</v>
      </c>
      <c r="O17" s="31"/>
      <c r="P17" s="30">
        <v>80</v>
      </c>
      <c r="Q17" s="31"/>
      <c r="R17" s="23">
        <f t="shared" si="1"/>
        <v>170</v>
      </c>
      <c r="S17" s="30"/>
      <c r="T17" s="29">
        <v>0</v>
      </c>
      <c r="U17" s="30"/>
      <c r="V17" s="29">
        <v>170</v>
      </c>
      <c r="W17" s="14"/>
      <c r="X17" s="20" t="s">
        <v>38</v>
      </c>
    </row>
    <row r="18" spans="1:26" s="3" customFormat="1" ht="15.75" customHeight="1" x14ac:dyDescent="0.25">
      <c r="A18" s="21" t="s">
        <v>26</v>
      </c>
      <c r="F18" s="29">
        <f t="shared" si="2"/>
        <v>458</v>
      </c>
      <c r="G18" s="30"/>
      <c r="H18" s="29">
        <v>202</v>
      </c>
      <c r="I18" s="30"/>
      <c r="J18" s="29">
        <v>256</v>
      </c>
      <c r="K18" s="31"/>
      <c r="L18" s="23">
        <f t="shared" si="0"/>
        <v>90</v>
      </c>
      <c r="M18" s="30"/>
      <c r="N18" s="29">
        <v>25</v>
      </c>
      <c r="O18" s="31"/>
      <c r="P18" s="30">
        <v>65</v>
      </c>
      <c r="Q18" s="31"/>
      <c r="R18" s="23">
        <f t="shared" si="1"/>
        <v>157</v>
      </c>
      <c r="S18" s="30"/>
      <c r="T18" s="29">
        <v>4</v>
      </c>
      <c r="U18" s="30"/>
      <c r="V18" s="29">
        <v>153</v>
      </c>
      <c r="W18" s="14"/>
      <c r="X18" s="20" t="s">
        <v>39</v>
      </c>
    </row>
    <row r="19" spans="1:26" s="3" customFormat="1" ht="15.75" customHeight="1" x14ac:dyDescent="0.25">
      <c r="A19" s="21" t="s">
        <v>27</v>
      </c>
      <c r="F19" s="29">
        <f t="shared" si="2"/>
        <v>604</v>
      </c>
      <c r="G19" s="30"/>
      <c r="H19" s="29">
        <v>322</v>
      </c>
      <c r="I19" s="30"/>
      <c r="J19" s="29">
        <v>282</v>
      </c>
      <c r="K19" s="31"/>
      <c r="L19" s="23">
        <f t="shared" si="0"/>
        <v>276</v>
      </c>
      <c r="M19" s="30"/>
      <c r="N19" s="29">
        <v>128</v>
      </c>
      <c r="O19" s="31"/>
      <c r="P19" s="30">
        <v>148</v>
      </c>
      <c r="Q19" s="31"/>
      <c r="R19" s="23">
        <f t="shared" si="1"/>
        <v>120</v>
      </c>
      <c r="S19" s="30"/>
      <c r="T19" s="29">
        <v>51</v>
      </c>
      <c r="U19" s="30"/>
      <c r="V19" s="29">
        <v>69</v>
      </c>
      <c r="W19" s="14"/>
      <c r="X19" s="20" t="s">
        <v>40</v>
      </c>
    </row>
    <row r="20" spans="1:26" s="12" customFormat="1" ht="15.75" customHeight="1" x14ac:dyDescent="0.25">
      <c r="A20" s="21" t="s">
        <v>28</v>
      </c>
      <c r="B20" s="3"/>
      <c r="F20" s="29">
        <f t="shared" si="2"/>
        <v>293</v>
      </c>
      <c r="G20" s="30"/>
      <c r="H20" s="29">
        <v>135</v>
      </c>
      <c r="I20" s="30"/>
      <c r="J20" s="29">
        <v>158</v>
      </c>
      <c r="K20" s="31"/>
      <c r="L20" s="23">
        <f t="shared" si="0"/>
        <v>94</v>
      </c>
      <c r="M20" s="30"/>
      <c r="N20" s="29">
        <v>25</v>
      </c>
      <c r="O20" s="31"/>
      <c r="P20" s="30">
        <v>69</v>
      </c>
      <c r="Q20" s="31"/>
      <c r="R20" s="23">
        <f t="shared" si="1"/>
        <v>109</v>
      </c>
      <c r="S20" s="30"/>
      <c r="T20" s="29">
        <v>6</v>
      </c>
      <c r="U20" s="30"/>
      <c r="V20" s="29">
        <v>103</v>
      </c>
      <c r="W20" s="13"/>
      <c r="X20" s="20" t="s">
        <v>41</v>
      </c>
      <c r="Y20" s="3"/>
    </row>
    <row r="21" spans="1:26" s="3" customFormat="1" ht="15.75" customHeight="1" x14ac:dyDescent="0.25">
      <c r="A21" s="21" t="s">
        <v>29</v>
      </c>
      <c r="F21" s="29">
        <f t="shared" si="2"/>
        <v>302</v>
      </c>
      <c r="G21" s="30"/>
      <c r="H21" s="29">
        <v>156</v>
      </c>
      <c r="I21" s="30"/>
      <c r="J21" s="29">
        <v>146</v>
      </c>
      <c r="K21" s="31"/>
      <c r="L21" s="23">
        <f>N21+P21</f>
        <v>73</v>
      </c>
      <c r="M21" s="30"/>
      <c r="N21" s="29">
        <v>22</v>
      </c>
      <c r="O21" s="31"/>
      <c r="P21" s="30">
        <v>51</v>
      </c>
      <c r="Q21" s="31"/>
      <c r="R21" s="23">
        <f>T21+V21</f>
        <v>108</v>
      </c>
      <c r="S21" s="30"/>
      <c r="T21" s="29">
        <v>73</v>
      </c>
      <c r="U21" s="30"/>
      <c r="V21" s="29">
        <v>35</v>
      </c>
      <c r="W21" s="14"/>
      <c r="X21" s="20" t="s">
        <v>42</v>
      </c>
    </row>
    <row r="22" spans="1:26" s="3" customFormat="1" ht="3" customHeight="1" x14ac:dyDescent="0.25">
      <c r="A22" s="10"/>
      <c r="B22" s="10"/>
      <c r="C22" s="10"/>
      <c r="D22" s="10"/>
      <c r="E22" s="10"/>
      <c r="F22" s="15"/>
      <c r="G22" s="10"/>
      <c r="H22" s="15"/>
      <c r="I22" s="10"/>
      <c r="J22" s="15"/>
      <c r="K22" s="16"/>
      <c r="L22" s="10"/>
      <c r="M22" s="10"/>
      <c r="N22" s="15"/>
      <c r="O22" s="16"/>
      <c r="P22" s="10"/>
      <c r="Q22" s="16"/>
      <c r="R22" s="10"/>
      <c r="S22" s="10"/>
      <c r="T22" s="15"/>
      <c r="U22" s="10"/>
      <c r="V22" s="15"/>
      <c r="W22" s="16"/>
      <c r="X22" s="10"/>
      <c r="Y22" s="10"/>
      <c r="Z22" s="10"/>
    </row>
    <row r="23" spans="1:26" s="3" customFormat="1" ht="3" customHeight="1" x14ac:dyDescent="0.25">
      <c r="Y23" s="12"/>
    </row>
    <row r="24" spans="1:26" s="4" customFormat="1" ht="15.75" x14ac:dyDescent="0.25">
      <c r="B24" s="17" t="s">
        <v>46</v>
      </c>
    </row>
    <row r="25" spans="1:26" s="18" customFormat="1" ht="15.75" x14ac:dyDescent="0.25">
      <c r="B25" s="4" t="s">
        <v>43</v>
      </c>
    </row>
  </sheetData>
  <mergeCells count="28">
    <mergeCell ref="A4:E7"/>
    <mergeCell ref="A8:E8"/>
    <mergeCell ref="X8:Z8"/>
    <mergeCell ref="X5:Z6"/>
    <mergeCell ref="R4:W4"/>
    <mergeCell ref="R5:W5"/>
    <mergeCell ref="L4:Q4"/>
    <mergeCell ref="L5:Q5"/>
    <mergeCell ref="F4:K4"/>
    <mergeCell ref="F5:K5"/>
    <mergeCell ref="V6:W6"/>
    <mergeCell ref="V7:W7"/>
    <mergeCell ref="T6:U6"/>
    <mergeCell ref="T7:U7"/>
    <mergeCell ref="R6:S6"/>
    <mergeCell ref="R7:S7"/>
    <mergeCell ref="P6:Q6"/>
    <mergeCell ref="P7:Q7"/>
    <mergeCell ref="N6:O6"/>
    <mergeCell ref="N7:O7"/>
    <mergeCell ref="L6:M6"/>
    <mergeCell ref="L7:M7"/>
    <mergeCell ref="J6:K6"/>
    <mergeCell ref="J7:K7"/>
    <mergeCell ref="H6:I6"/>
    <mergeCell ref="H7:I7"/>
    <mergeCell ref="F6:G6"/>
    <mergeCell ref="F7:G7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Administrator</cp:lastModifiedBy>
  <cp:lastPrinted>2018-12-24T06:52:50Z</cp:lastPrinted>
  <dcterms:created xsi:type="dcterms:W3CDTF">1997-06-13T10:07:54Z</dcterms:created>
  <dcterms:modified xsi:type="dcterms:W3CDTF">2020-01-22T03:14:43Z</dcterms:modified>
</cp:coreProperties>
</file>